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20" yWindow="-120" windowWidth="24240" windowHeight="13740"/>
  </bookViews>
  <sheets>
    <sheet name="Summary" sheetId="1" r:id="rId1"/>
    <sheet name="Personnel" sheetId="2" r:id="rId2"/>
    <sheet name="Fringe Benefits" sheetId="3" r:id="rId3"/>
    <sheet name="Travel" sheetId="4" r:id="rId4"/>
    <sheet name="Equipment" sheetId="5" r:id="rId5"/>
    <sheet name="Supplies" sheetId="6" r:id="rId6"/>
    <sheet name="Contractual" sheetId="7" r:id="rId7"/>
    <sheet name="Other" sheetId="9" r:id="rId8"/>
    <sheet name="Indirect" sheetId="11" r:id="rId9"/>
  </sheets>
  <definedNames>
    <definedName name="_xlnm.Print_Area" localSheetId="3">Travel!$A$1:$L$38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C15" i="1"/>
  <c r="D15" i="1"/>
  <c r="C16" i="1"/>
  <c r="B15" i="1"/>
  <c r="C10" i="11"/>
  <c r="D10" i="11"/>
  <c r="D9" i="11"/>
  <c r="C9" i="11"/>
  <c r="B9" i="11"/>
  <c r="E14" i="1"/>
  <c r="D14" i="1"/>
  <c r="C14" i="1"/>
  <c r="B14" i="1"/>
  <c r="E13" i="1"/>
  <c r="D13" i="1"/>
  <c r="C13" i="1"/>
  <c r="B13" i="1"/>
  <c r="C56" i="9"/>
  <c r="D56" i="9" s="1"/>
  <c r="D55" i="9"/>
  <c r="C55" i="9"/>
  <c r="C54" i="9"/>
  <c r="D54" i="9" s="1"/>
  <c r="D53" i="9"/>
  <c r="C53" i="9"/>
  <c r="C52" i="9"/>
  <c r="D52" i="9" s="1"/>
  <c r="D51" i="9"/>
  <c r="C51" i="9"/>
  <c r="C50" i="9"/>
  <c r="D50" i="9" s="1"/>
  <c r="D49" i="9"/>
  <c r="C49" i="9"/>
  <c r="C36" i="9"/>
  <c r="D36" i="9" s="1"/>
  <c r="D35" i="9"/>
  <c r="C35" i="9"/>
  <c r="C34" i="9"/>
  <c r="D34" i="9" s="1"/>
  <c r="D33" i="9"/>
  <c r="C33" i="9"/>
  <c r="C32" i="9"/>
  <c r="D32" i="9" s="1"/>
  <c r="D31" i="9"/>
  <c r="C31" i="9"/>
  <c r="C30" i="9"/>
  <c r="D30" i="9" s="1"/>
  <c r="D29" i="9"/>
  <c r="C29" i="9"/>
  <c r="D17" i="9"/>
  <c r="D10" i="9"/>
  <c r="D11" i="9"/>
  <c r="D12" i="9"/>
  <c r="D13" i="9"/>
  <c r="D14" i="9"/>
  <c r="D15" i="9"/>
  <c r="D16" i="9"/>
  <c r="D9" i="9"/>
  <c r="C23" i="7"/>
  <c r="F23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9" i="7"/>
  <c r="E7" i="1"/>
  <c r="E8" i="1"/>
  <c r="E9" i="1"/>
  <c r="E10" i="1"/>
  <c r="E11" i="1"/>
  <c r="D12" i="1"/>
  <c r="C12" i="1"/>
  <c r="B12" i="1"/>
  <c r="E12" i="1" s="1"/>
  <c r="D11" i="1"/>
  <c r="C11" i="1"/>
  <c r="B11" i="1"/>
  <c r="D10" i="1"/>
  <c r="C10" i="1"/>
  <c r="B10" i="1"/>
  <c r="D23" i="7"/>
  <c r="E23" i="7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58" i="6" s="1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57" i="9" l="1"/>
  <c r="D37" i="9"/>
  <c r="D9" i="6" l="1"/>
  <c r="D10" i="6"/>
  <c r="D11" i="6"/>
  <c r="D12" i="6"/>
  <c r="D13" i="6"/>
  <c r="D14" i="6"/>
  <c r="D15" i="6"/>
  <c r="D16" i="6"/>
  <c r="D17" i="6"/>
  <c r="D18" i="6"/>
  <c r="D19" i="6"/>
  <c r="D20" i="6"/>
  <c r="D21" i="6"/>
  <c r="K9" i="5"/>
  <c r="J9" i="5"/>
  <c r="D10" i="5"/>
  <c r="J16" i="5"/>
  <c r="G16" i="5"/>
  <c r="D16" i="5"/>
  <c r="J15" i="5"/>
  <c r="G15" i="5"/>
  <c r="D15" i="5"/>
  <c r="J14" i="5"/>
  <c r="G14" i="5"/>
  <c r="D14" i="5"/>
  <c r="J13" i="5"/>
  <c r="G13" i="5"/>
  <c r="D13" i="5"/>
  <c r="J12" i="5"/>
  <c r="G12" i="5"/>
  <c r="D12" i="5"/>
  <c r="J11" i="5"/>
  <c r="G11" i="5"/>
  <c r="D11" i="5"/>
  <c r="J10" i="5"/>
  <c r="G10" i="5"/>
  <c r="G9" i="5"/>
  <c r="D9" i="5"/>
  <c r="D9" i="1"/>
  <c r="C9" i="1"/>
  <c r="B9" i="1"/>
  <c r="J47" i="4"/>
  <c r="J46" i="4"/>
  <c r="J45" i="4"/>
  <c r="J44" i="4"/>
  <c r="J43" i="4"/>
  <c r="J48" i="4" s="1"/>
  <c r="J30" i="4"/>
  <c r="J29" i="4"/>
  <c r="J28" i="4"/>
  <c r="J27" i="4"/>
  <c r="J26" i="4"/>
  <c r="J31" i="4" s="1"/>
  <c r="D8" i="1"/>
  <c r="C8" i="1"/>
  <c r="B8" i="1"/>
  <c r="B10" i="3"/>
  <c r="E9" i="3"/>
  <c r="D9" i="3"/>
  <c r="D10" i="3" s="1"/>
  <c r="C9" i="3"/>
  <c r="C10" i="3" s="1"/>
  <c r="B9" i="3"/>
  <c r="D7" i="1"/>
  <c r="C7" i="1"/>
  <c r="B7" i="1"/>
  <c r="L18" i="2"/>
  <c r="L11" i="2"/>
  <c r="L12" i="2"/>
  <c r="L13" i="2"/>
  <c r="L14" i="2"/>
  <c r="L15" i="2"/>
  <c r="L16" i="2"/>
  <c r="L17" i="2"/>
  <c r="L10" i="2"/>
  <c r="K11" i="2"/>
  <c r="K12" i="2"/>
  <c r="K13" i="2"/>
  <c r="K14" i="2"/>
  <c r="K15" i="2"/>
  <c r="K16" i="2"/>
  <c r="K17" i="2"/>
  <c r="K10" i="2"/>
  <c r="H18" i="2"/>
  <c r="H11" i="2"/>
  <c r="H12" i="2"/>
  <c r="H13" i="2"/>
  <c r="H14" i="2"/>
  <c r="H15" i="2"/>
  <c r="H16" i="2"/>
  <c r="H17" i="2"/>
  <c r="H10" i="2"/>
  <c r="E18" i="2"/>
  <c r="E11" i="2"/>
  <c r="E12" i="2"/>
  <c r="E13" i="2"/>
  <c r="E14" i="2"/>
  <c r="E15" i="2"/>
  <c r="E16" i="2"/>
  <c r="E17" i="2"/>
  <c r="E10" i="2"/>
  <c r="K13" i="5" l="1"/>
  <c r="J17" i="5"/>
  <c r="K12" i="5"/>
  <c r="K16" i="5"/>
  <c r="K17" i="5" s="1"/>
  <c r="K11" i="5"/>
  <c r="K15" i="5"/>
  <c r="G17" i="5"/>
  <c r="K10" i="5"/>
  <c r="K14" i="5"/>
  <c r="D17" i="5"/>
  <c r="E10" i="3"/>
  <c r="C9" i="9"/>
  <c r="C10" i="9"/>
  <c r="C11" i="9"/>
  <c r="C12" i="9"/>
  <c r="C13" i="9"/>
  <c r="C14" i="9"/>
  <c r="C15" i="9"/>
  <c r="C16" i="9"/>
  <c r="J9" i="4"/>
  <c r="J10" i="4"/>
  <c r="J11" i="4"/>
  <c r="J12" i="4"/>
  <c r="J13" i="4"/>
  <c r="J14" i="4" l="1"/>
  <c r="K18" i="2"/>
  <c r="D22" i="6"/>
  <c r="B10" i="11" l="1"/>
  <c r="B16" i="1" l="1"/>
  <c r="E16" i="1" s="1"/>
  <c r="E15" i="1"/>
  <c r="E10" i="11"/>
</calcChain>
</file>

<file path=xl/sharedStrings.xml><?xml version="1.0" encoding="utf-8"?>
<sst xmlns="http://schemas.openxmlformats.org/spreadsheetml/2006/main" count="288" uniqueCount="76">
  <si>
    <t>Personnel</t>
  </si>
  <si>
    <t xml:space="preserve"> </t>
  </si>
  <si>
    <t>Position Title</t>
  </si>
  <si>
    <t>Budget Period 1</t>
  </si>
  <si>
    <t>Total Budget Period 1</t>
  </si>
  <si>
    <t>Rate Basis</t>
  </si>
  <si>
    <t>Budget and Budget Justification</t>
  </si>
  <si>
    <t>Applicant:</t>
  </si>
  <si>
    <t xml:space="preserve">Justification:  </t>
  </si>
  <si>
    <t>TOTAL:</t>
  </si>
  <si>
    <t>Rate Applied:</t>
  </si>
  <si>
    <t>Personnel Total:</t>
  </si>
  <si>
    <t>Fringe Benefits:</t>
  </si>
  <si>
    <t>TRAVEL</t>
  </si>
  <si>
    <t>PERSONNEL</t>
  </si>
  <si>
    <t>FRINGE BENEFITS</t>
  </si>
  <si>
    <t>Purpose of Travel</t>
  </si>
  <si>
    <t xml:space="preserve"> Depart From</t>
  </si>
  <si>
    <t>Destination</t>
  </si>
  <si>
    <t>$/Mile</t>
  </si>
  <si>
    <t>Basis for Estimating Costs</t>
  </si>
  <si>
    <t>Total Cost</t>
  </si>
  <si>
    <t>EQUIPMENT</t>
  </si>
  <si>
    <t>Qty</t>
  </si>
  <si>
    <t>Justification of Need</t>
  </si>
  <si>
    <t>General Category of Supplies</t>
  </si>
  <si>
    <t>Basis of Costs</t>
  </si>
  <si>
    <t>Justification of Cost</t>
  </si>
  <si>
    <t>Supplies</t>
  </si>
  <si>
    <t>OTHER</t>
  </si>
  <si>
    <t>Consultant Name</t>
  </si>
  <si>
    <t>Purpose</t>
  </si>
  <si>
    <t>Other</t>
  </si>
  <si>
    <t xml:space="preserve">General Description </t>
  </si>
  <si>
    <t>SUMMARY</t>
  </si>
  <si>
    <t>Fringe Benefits</t>
  </si>
  <si>
    <t>Travel</t>
  </si>
  <si>
    <t>Equipment</t>
  </si>
  <si>
    <t>Indirect</t>
  </si>
  <si>
    <t>SUB-TOTAL:</t>
  </si>
  <si>
    <t>INDIRECT</t>
  </si>
  <si>
    <t>Direct Total:</t>
  </si>
  <si>
    <t>Indirect Rate:</t>
  </si>
  <si>
    <t>NAME</t>
  </si>
  <si>
    <t>Hours</t>
  </si>
  <si>
    <t>$/Hr</t>
  </si>
  <si>
    <t>NOTE:  PLEASE TURN TO EACH TAB FOR FURTHER BREAKDOWN OF COSTS.</t>
  </si>
  <si>
    <t>Mileage</t>
  </si>
  <si>
    <t xml:space="preserve"> Average Unit Cost</t>
  </si>
  <si>
    <t>Justification:</t>
  </si>
  <si>
    <t>Per Diem</t>
  </si>
  <si>
    <t>Days</t>
  </si>
  <si>
    <t>Hotel</t>
  </si>
  <si>
    <t>Number of Staff</t>
  </si>
  <si>
    <t xml:space="preserve">Contractual </t>
  </si>
  <si>
    <t xml:space="preserve">Sioux Empire Triage Center </t>
  </si>
  <si>
    <t>Budget Period 2</t>
  </si>
  <si>
    <t>Budget Period 3</t>
  </si>
  <si>
    <t>Total Budget Period 2</t>
  </si>
  <si>
    <t>Total Budget Period 3</t>
  </si>
  <si>
    <t>Total Budget Periods 1 - 3</t>
  </si>
  <si>
    <t>TOTAL</t>
  </si>
  <si>
    <t>BUDGET PERIOD 2</t>
  </si>
  <si>
    <t>BUDGET PERIOD 3</t>
  </si>
  <si>
    <t>Units</t>
  </si>
  <si>
    <t>$/Unit</t>
  </si>
  <si>
    <t>$/Units</t>
  </si>
  <si>
    <t>&gt;$5,000</t>
  </si>
  <si>
    <t>SUPPLIES</t>
  </si>
  <si>
    <t>CONTRACTUAL</t>
  </si>
  <si>
    <t>Unit</t>
  </si>
  <si>
    <t>Total</t>
  </si>
  <si>
    <t>BUDGET PERIOD 1</t>
  </si>
  <si>
    <t>Budget Period 1:  October 2020 - September 2021</t>
  </si>
  <si>
    <t>Budget Period 2:  October 2021 - September 2022</t>
  </si>
  <si>
    <t>Budget Period 3:  October 2022 -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</si>
</sst>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Lato"/>
      <family val="2"/>
    </font>
    <font>
      <b/>
      <sz val="11"/>
      <color rgb="FF44494D"/>
      <name val="Lato"/>
      <family val="2"/>
    </font>
    <font>
      <sz val="11"/>
      <color rgb="FF44494D"/>
      <name val="Malgun Gothic"/>
      <family val="2"/>
    </font>
    <font>
      <b/>
      <sz val="11"/>
      <color rgb="FF44494D"/>
      <name val="Malgun Gothic"/>
      <family val="2"/>
    </font>
    <font>
      <sz val="11"/>
      <color rgb="FF44494D"/>
      <name val="Lato"/>
      <family val="2"/>
    </font>
    <font>
      <b/>
      <sz val="11"/>
      <color rgb="FF44494D"/>
      <name val="Calibri"/>
      <family val="2"/>
      <scheme val="minor"/>
    </font>
    <font>
      <sz val="11"/>
      <color rgb="FF44494D"/>
      <name val="Calibri"/>
      <family val="2"/>
      <scheme val="minor"/>
    </font>
    <font>
      <b/>
      <i/>
      <sz val="11"/>
      <color rgb="FF44494D"/>
      <name val="Lato"/>
      <family val="2"/>
    </font>
    <font>
      <b/>
      <i/>
      <u/>
      <sz val="11"/>
      <color rgb="FF44494D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center" wrapText="1"/>
    </xf>
    <xf numFmtId="44" fontId="0" fillId="0" borderId="0" xfId="0" applyNumberFormat="1"/>
    <xf numFmtId="164" fontId="0" fillId="0" borderId="0" xfId="0" applyNumberFormat="1"/>
    <xf numFmtId="0" fontId="0" fillId="2" borderId="0" xfId="0" applyFill="1"/>
    <xf numFmtId="6" fontId="0" fillId="2" borderId="0" xfId="0" applyNumberFormat="1" applyFill="1"/>
    <xf numFmtId="0" fontId="5" fillId="0" borderId="0" xfId="0" applyFont="1"/>
    <xf numFmtId="44" fontId="5" fillId="0" borderId="0" xfId="0" applyNumberFormat="1" applyFont="1"/>
    <xf numFmtId="44" fontId="5" fillId="0" borderId="0" xfId="2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13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/>
    <xf numFmtId="164" fontId="7" fillId="0" borderId="11" xfId="2" applyNumberFormat="1" applyFont="1" applyBorder="1"/>
    <xf numFmtId="164" fontId="7" fillId="0" borderId="36" xfId="2" applyNumberFormat="1" applyFont="1" applyBorder="1"/>
    <xf numFmtId="164" fontId="7" fillId="0" borderId="34" xfId="0" applyNumberFormat="1" applyFont="1" applyBorder="1"/>
    <xf numFmtId="0" fontId="6" fillId="0" borderId="1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8" fillId="0" borderId="0" xfId="0" applyFont="1"/>
    <xf numFmtId="44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44" fontId="6" fillId="0" borderId="9" xfId="2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44" fontId="10" fillId="0" borderId="25" xfId="2" applyFont="1" applyBorder="1" applyAlignment="1">
      <alignment horizontal="center" wrapText="1"/>
    </xf>
    <xf numFmtId="44" fontId="11" fillId="0" borderId="26" xfId="2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4" fontId="10" fillId="0" borderId="42" xfId="0" applyNumberFormat="1" applyFont="1" applyBorder="1" applyAlignment="1">
      <alignment horizontal="center" wrapText="1"/>
    </xf>
    <xf numFmtId="0" fontId="10" fillId="0" borderId="26" xfId="0" applyFont="1" applyBorder="1" applyAlignment="1">
      <alignment horizontal="right" wrapText="1"/>
    </xf>
    <xf numFmtId="0" fontId="10" fillId="0" borderId="20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44" fontId="10" fillId="0" borderId="11" xfId="2" applyFont="1" applyBorder="1" applyAlignment="1">
      <alignment horizontal="center" wrapText="1"/>
    </xf>
    <xf numFmtId="44" fontId="11" fillId="0" borderId="21" xfId="2" applyFont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44" fontId="10" fillId="0" borderId="34" xfId="0" applyNumberFormat="1" applyFont="1" applyBorder="1" applyAlignment="1">
      <alignment horizontal="center" wrapText="1"/>
    </xf>
    <xf numFmtId="0" fontId="10" fillId="0" borderId="21" xfId="0" applyFont="1" applyBorder="1" applyAlignment="1">
      <alignment horizontal="right" wrapText="1"/>
    </xf>
    <xf numFmtId="0" fontId="11" fillId="0" borderId="16" xfId="0" applyFont="1" applyBorder="1"/>
    <xf numFmtId="0" fontId="11" fillId="0" borderId="36" xfId="0" applyFont="1" applyBorder="1"/>
    <xf numFmtId="0" fontId="11" fillId="0" borderId="20" xfId="0" applyFont="1" applyBorder="1"/>
    <xf numFmtId="44" fontId="11" fillId="0" borderId="11" xfId="2" applyFont="1" applyBorder="1"/>
    <xf numFmtId="0" fontId="11" fillId="0" borderId="38" xfId="0" applyFont="1" applyBorder="1"/>
    <xf numFmtId="0" fontId="11" fillId="0" borderId="11" xfId="0" applyFont="1" applyBorder="1"/>
    <xf numFmtId="165" fontId="11" fillId="0" borderId="20" xfId="1" applyNumberFormat="1" applyFont="1" applyBorder="1"/>
    <xf numFmtId="164" fontId="11" fillId="0" borderId="11" xfId="2" applyNumberFormat="1" applyFont="1" applyBorder="1"/>
    <xf numFmtId="0" fontId="11" fillId="0" borderId="15" xfId="0" applyFont="1" applyBorder="1" applyAlignment="1">
      <alignment horizontal="right" wrapText="1"/>
    </xf>
    <xf numFmtId="0" fontId="11" fillId="0" borderId="39" xfId="0" applyFont="1" applyBorder="1"/>
    <xf numFmtId="0" fontId="11" fillId="0" borderId="32" xfId="0" applyFont="1" applyBorder="1"/>
    <xf numFmtId="0" fontId="11" fillId="0" borderId="28" xfId="0" applyFont="1" applyBorder="1"/>
    <xf numFmtId="44" fontId="11" fillId="0" borderId="12" xfId="2" applyFont="1" applyBorder="1"/>
    <xf numFmtId="44" fontId="11" fillId="0" borderId="31" xfId="2" applyFont="1" applyBorder="1" applyAlignment="1">
      <alignment horizontal="center" wrapText="1"/>
    </xf>
    <xf numFmtId="0" fontId="11" fillId="0" borderId="33" xfId="0" applyFont="1" applyBorder="1"/>
    <xf numFmtId="0" fontId="11" fillId="0" borderId="12" xfId="0" applyFont="1" applyBorder="1"/>
    <xf numFmtId="165" fontId="11" fillId="0" borderId="28" xfId="1" applyNumberFormat="1" applyFont="1" applyBorder="1"/>
    <xf numFmtId="164" fontId="11" fillId="0" borderId="12" xfId="2" applyNumberFormat="1" applyFont="1" applyBorder="1"/>
    <xf numFmtId="44" fontId="10" fillId="0" borderId="43" xfId="0" applyNumberFormat="1" applyFont="1" applyBorder="1" applyAlignment="1">
      <alignment horizontal="center" wrapText="1"/>
    </xf>
    <xf numFmtId="0" fontId="11" fillId="0" borderId="40" xfId="0" applyFont="1" applyBorder="1" applyAlignment="1">
      <alignment horizontal="right" wrapText="1"/>
    </xf>
    <xf numFmtId="0" fontId="11" fillId="0" borderId="1" xfId="0" applyFont="1" applyBorder="1"/>
    <xf numFmtId="0" fontId="10" fillId="0" borderId="4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44" fontId="10" fillId="0" borderId="14" xfId="2" applyFont="1" applyBorder="1" applyAlignment="1">
      <alignment horizontal="right"/>
    </xf>
    <xf numFmtId="44" fontId="10" fillId="0" borderId="14" xfId="0" applyNumberFormat="1" applyFont="1" applyBorder="1" applyAlignment="1">
      <alignment horizontal="right"/>
    </xf>
    <xf numFmtId="0" fontId="11" fillId="0" borderId="17" xfId="0" applyFont="1" applyBorder="1"/>
    <xf numFmtId="164" fontId="10" fillId="0" borderId="14" xfId="0" applyNumberFormat="1" applyFont="1" applyBorder="1"/>
    <xf numFmtId="0" fontId="11" fillId="0" borderId="14" xfId="0" applyFont="1" applyBorder="1" applyAlignment="1">
      <alignment horizontal="right"/>
    </xf>
    <xf numFmtId="0" fontId="11" fillId="0" borderId="0" xfId="0" applyFont="1"/>
    <xf numFmtId="0" fontId="9" fillId="0" borderId="1" xfId="0" applyFont="1" applyBorder="1"/>
    <xf numFmtId="0" fontId="6" fillId="0" borderId="14" xfId="0" applyFont="1" applyBorder="1" applyAlignment="1">
      <alignment horizontal="center" wrapText="1"/>
    </xf>
    <xf numFmtId="0" fontId="6" fillId="0" borderId="10" xfId="0" applyFont="1" applyBorder="1" applyAlignment="1">
      <alignment horizontal="right"/>
    </xf>
    <xf numFmtId="9" fontId="9" fillId="0" borderId="7" xfId="9" applyFont="1" applyBorder="1"/>
    <xf numFmtId="9" fontId="9" fillId="0" borderId="4" xfId="9" applyFont="1" applyBorder="1"/>
    <xf numFmtId="0" fontId="9" fillId="0" borderId="44" xfId="0" applyFont="1" applyBorder="1"/>
    <xf numFmtId="164" fontId="9" fillId="0" borderId="11" xfId="2" applyNumberFormat="1" applyFont="1" applyBorder="1"/>
    <xf numFmtId="164" fontId="9" fillId="0" borderId="11" xfId="0" applyNumberFormat="1" applyFont="1" applyBorder="1"/>
    <xf numFmtId="44" fontId="9" fillId="0" borderId="15" xfId="2" applyFont="1" applyBorder="1"/>
    <xf numFmtId="44" fontId="9" fillId="0" borderId="34" xfId="2" applyFont="1" applyBorder="1"/>
    <xf numFmtId="0" fontId="6" fillId="0" borderId="5" xfId="0" applyFont="1" applyBorder="1" applyAlignment="1">
      <alignment horizontal="right"/>
    </xf>
    <xf numFmtId="164" fontId="9" fillId="0" borderId="8" xfId="0" applyNumberFormat="1" applyFont="1" applyBorder="1"/>
    <xf numFmtId="164" fontId="9" fillId="0" borderId="6" xfId="0" applyNumberFormat="1" applyFont="1" applyBorder="1"/>
    <xf numFmtId="164" fontId="9" fillId="0" borderId="24" xfId="0" applyNumberFormat="1" applyFont="1" applyBorder="1"/>
    <xf numFmtId="0" fontId="9" fillId="0" borderId="0" xfId="0" applyFont="1" applyAlignment="1">
      <alignment horizontal="right"/>
    </xf>
    <xf numFmtId="9" fontId="9" fillId="0" borderId="0" xfId="0" applyNumberFormat="1" applyFont="1"/>
    <xf numFmtId="0" fontId="9" fillId="0" borderId="27" xfId="0" applyFont="1" applyBorder="1"/>
    <xf numFmtId="0" fontId="9" fillId="0" borderId="25" xfId="0" applyFont="1" applyBorder="1"/>
    <xf numFmtId="164" fontId="9" fillId="0" borderId="25" xfId="2" applyNumberFormat="1" applyFont="1" applyBorder="1"/>
    <xf numFmtId="166" fontId="9" fillId="0" borderId="25" xfId="2" applyNumberFormat="1" applyFont="1" applyBorder="1"/>
    <xf numFmtId="44" fontId="9" fillId="0" borderId="25" xfId="2" applyNumberFormat="1" applyFont="1" applyBorder="1"/>
    <xf numFmtId="0" fontId="9" fillId="0" borderId="26" xfId="0" applyFont="1" applyBorder="1"/>
    <xf numFmtId="0" fontId="9" fillId="0" borderId="20" xfId="0" applyFont="1" applyBorder="1"/>
    <xf numFmtId="0" fontId="9" fillId="0" borderId="11" xfId="0" applyFont="1" applyBorder="1"/>
    <xf numFmtId="166" fontId="9" fillId="0" borderId="11" xfId="2" applyNumberFormat="1" applyFont="1" applyBorder="1"/>
    <xf numFmtId="44" fontId="9" fillId="0" borderId="11" xfId="2" applyNumberFormat="1" applyFont="1" applyBorder="1"/>
    <xf numFmtId="0" fontId="9" fillId="0" borderId="21" xfId="0" applyFont="1" applyBorder="1"/>
    <xf numFmtId="44" fontId="9" fillId="0" borderId="30" xfId="2" applyNumberFormat="1" applyFont="1" applyBorder="1"/>
    <xf numFmtId="0" fontId="9" fillId="0" borderId="13" xfId="0" applyFont="1" applyBorder="1"/>
    <xf numFmtId="164" fontId="6" fillId="0" borderId="13" xfId="0" applyNumberFormat="1" applyFont="1" applyBorder="1"/>
    <xf numFmtId="0" fontId="9" fillId="0" borderId="14" xfId="0" applyFont="1" applyBorder="1"/>
    <xf numFmtId="0" fontId="9" fillId="0" borderId="0" xfId="0" applyFont="1" applyFill="1"/>
    <xf numFmtId="9" fontId="9" fillId="0" borderId="0" xfId="0" applyNumberFormat="1" applyFont="1" applyAlignment="1">
      <alignment horizontal="left"/>
    </xf>
    <xf numFmtId="0" fontId="6" fillId="0" borderId="27" xfId="0" applyFont="1" applyBorder="1" applyAlignment="1">
      <alignment horizontal="center" wrapText="1"/>
    </xf>
    <xf numFmtId="44" fontId="6" fillId="0" borderId="25" xfId="2" applyFont="1" applyBorder="1" applyAlignment="1">
      <alignment horizontal="center" wrapText="1"/>
    </xf>
    <xf numFmtId="44" fontId="9" fillId="0" borderId="26" xfId="2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44" fontId="6" fillId="0" borderId="42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44" fontId="6" fillId="0" borderId="11" xfId="2" applyFont="1" applyBorder="1" applyAlignment="1">
      <alignment horizontal="center" wrapText="1"/>
    </xf>
    <xf numFmtId="44" fontId="9" fillId="0" borderId="21" xfId="2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44" fontId="6" fillId="0" borderId="34" xfId="0" applyNumberFormat="1" applyFont="1" applyBorder="1" applyAlignment="1">
      <alignment horizontal="center" wrapText="1"/>
    </xf>
    <xf numFmtId="0" fontId="9" fillId="0" borderId="16" xfId="0" applyFont="1" applyBorder="1"/>
    <xf numFmtId="44" fontId="9" fillId="0" borderId="11" xfId="2" applyFont="1" applyBorder="1"/>
    <xf numFmtId="0" fontId="9" fillId="0" borderId="38" xfId="0" applyFont="1" applyBorder="1"/>
    <xf numFmtId="165" fontId="9" fillId="0" borderId="20" xfId="1" applyNumberFormat="1" applyFont="1" applyBorder="1"/>
    <xf numFmtId="0" fontId="9" fillId="0" borderId="39" xfId="0" applyFont="1" applyBorder="1"/>
    <xf numFmtId="0" fontId="9" fillId="0" borderId="28" xfId="0" applyFont="1" applyBorder="1"/>
    <xf numFmtId="44" fontId="9" fillId="0" borderId="12" xfId="2" applyFont="1" applyBorder="1"/>
    <xf numFmtId="44" fontId="9" fillId="0" borderId="31" xfId="2" applyFont="1" applyBorder="1" applyAlignment="1">
      <alignment horizontal="center" wrapText="1"/>
    </xf>
    <xf numFmtId="0" fontId="9" fillId="0" borderId="33" xfId="0" applyFont="1" applyBorder="1"/>
    <xf numFmtId="0" fontId="9" fillId="0" borderId="12" xfId="0" applyFont="1" applyBorder="1"/>
    <xf numFmtId="165" fontId="9" fillId="0" borderId="28" xfId="1" applyNumberFormat="1" applyFont="1" applyBorder="1"/>
    <xf numFmtId="164" fontId="9" fillId="0" borderId="12" xfId="2" applyNumberFormat="1" applyFont="1" applyBorder="1"/>
    <xf numFmtId="44" fontId="6" fillId="0" borderId="43" xfId="0" applyNumberFormat="1" applyFont="1" applyBorder="1" applyAlignment="1">
      <alignment horizontal="center" wrapText="1"/>
    </xf>
    <xf numFmtId="0" fontId="6" fillId="0" borderId="17" xfId="0" applyFont="1" applyBorder="1" applyAlignment="1">
      <alignment horizontal="right"/>
    </xf>
    <xf numFmtId="44" fontId="6" fillId="0" borderId="14" xfId="2" applyFont="1" applyBorder="1" applyAlignment="1">
      <alignment horizontal="right"/>
    </xf>
    <xf numFmtId="44" fontId="6" fillId="0" borderId="14" xfId="0" applyNumberFormat="1" applyFont="1" applyBorder="1" applyAlignment="1">
      <alignment horizontal="right"/>
    </xf>
    <xf numFmtId="0" fontId="9" fillId="0" borderId="17" xfId="0" applyFont="1" applyBorder="1"/>
    <xf numFmtId="164" fontId="6" fillId="0" borderId="14" xfId="0" applyNumberFormat="1" applyFont="1" applyBorder="1"/>
    <xf numFmtId="0" fontId="6" fillId="0" borderId="1" xfId="0" applyFont="1" applyBorder="1" applyAlignment="1">
      <alignment horizontal="center" wrapText="1"/>
    </xf>
    <xf numFmtId="0" fontId="9" fillId="0" borderId="27" xfId="0" applyFont="1" applyBorder="1" applyAlignment="1">
      <alignment wrapText="1"/>
    </xf>
    <xf numFmtId="3" fontId="9" fillId="0" borderId="25" xfId="0" applyNumberFormat="1" applyFont="1" applyFill="1" applyBorder="1"/>
    <xf numFmtId="44" fontId="9" fillId="0" borderId="25" xfId="2" applyFont="1" applyFill="1" applyBorder="1"/>
    <xf numFmtId="164" fontId="9" fillId="0" borderId="25" xfId="2" applyNumberFormat="1" applyFont="1" applyFill="1" applyBorder="1"/>
    <xf numFmtId="0" fontId="9" fillId="0" borderId="26" xfId="0" applyFont="1" applyBorder="1" applyAlignment="1">
      <alignment wrapText="1"/>
    </xf>
    <xf numFmtId="0" fontId="9" fillId="0" borderId="20" xfId="0" applyFont="1" applyBorder="1" applyAlignment="1">
      <alignment wrapText="1"/>
    </xf>
    <xf numFmtId="3" fontId="9" fillId="0" borderId="11" xfId="0" applyNumberFormat="1" applyFont="1" applyFill="1" applyBorder="1"/>
    <xf numFmtId="44" fontId="9" fillId="0" borderId="11" xfId="2" applyFont="1" applyFill="1" applyBorder="1"/>
    <xf numFmtId="164" fontId="9" fillId="0" borderId="11" xfId="2" applyNumberFormat="1" applyFont="1" applyFill="1" applyBorder="1"/>
    <xf numFmtId="0" fontId="9" fillId="0" borderId="21" xfId="0" applyFont="1" applyBorder="1" applyAlignment="1">
      <alignment wrapText="1"/>
    </xf>
    <xf numFmtId="0" fontId="9" fillId="2" borderId="21" xfId="0" applyFont="1" applyFill="1" applyBorder="1" applyAlignment="1">
      <alignment wrapText="1"/>
    </xf>
    <xf numFmtId="3" fontId="9" fillId="0" borderId="11" xfId="0" applyNumberFormat="1" applyFont="1" applyBorder="1"/>
    <xf numFmtId="0" fontId="9" fillId="2" borderId="20" xfId="0" applyFont="1" applyFill="1" applyBorder="1" applyAlignment="1">
      <alignment wrapText="1"/>
    </xf>
    <xf numFmtId="3" fontId="9" fillId="2" borderId="11" xfId="0" applyNumberFormat="1" applyFont="1" applyFill="1" applyBorder="1"/>
    <xf numFmtId="44" fontId="9" fillId="2" borderId="11" xfId="2" applyFont="1" applyFill="1" applyBorder="1"/>
    <xf numFmtId="0" fontId="9" fillId="2" borderId="11" xfId="0" applyFont="1" applyFill="1" applyBorder="1"/>
    <xf numFmtId="0" fontId="9" fillId="0" borderId="29" xfId="0" applyFont="1" applyBorder="1" applyAlignment="1">
      <alignment wrapText="1"/>
    </xf>
    <xf numFmtId="3" fontId="9" fillId="0" borderId="30" xfId="0" applyNumberFormat="1" applyFont="1" applyFill="1" applyBorder="1"/>
    <xf numFmtId="44" fontId="9" fillId="0" borderId="30" xfId="2" applyFont="1" applyFill="1" applyBorder="1"/>
    <xf numFmtId="164" fontId="9" fillId="0" borderId="30" xfId="2" applyNumberFormat="1" applyFont="1" applyFill="1" applyBorder="1"/>
    <xf numFmtId="0" fontId="9" fillId="0" borderId="30" xfId="0" applyFont="1" applyBorder="1"/>
    <xf numFmtId="0" fontId="9" fillId="0" borderId="31" xfId="0" applyFont="1" applyBorder="1" applyAlignment="1">
      <alignment wrapText="1"/>
    </xf>
    <xf numFmtId="164" fontId="9" fillId="0" borderId="13" xfId="2" applyNumberFormat="1" applyFont="1" applyBorder="1"/>
    <xf numFmtId="164" fontId="6" fillId="0" borderId="13" xfId="2" applyNumberFormat="1" applyFont="1" applyBorder="1"/>
    <xf numFmtId="0" fontId="9" fillId="0" borderId="14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quotePrefix="1" applyFont="1" applyAlignment="1">
      <alignment horizontal="left"/>
    </xf>
    <xf numFmtId="0" fontId="6" fillId="0" borderId="9" xfId="0" applyFont="1" applyBorder="1" applyAlignment="1">
      <alignment horizontal="center"/>
    </xf>
    <xf numFmtId="0" fontId="12" fillId="0" borderId="45" xfId="0" applyFont="1" applyBorder="1"/>
    <xf numFmtId="164" fontId="9" fillId="0" borderId="26" xfId="2" applyNumberFormat="1" applyFont="1" applyBorder="1"/>
    <xf numFmtId="164" fontId="9" fillId="0" borderId="42" xfId="0" applyNumberFormat="1" applyFont="1" applyBorder="1"/>
    <xf numFmtId="164" fontId="9" fillId="0" borderId="21" xfId="2" applyNumberFormat="1" applyFont="1" applyBorder="1"/>
    <xf numFmtId="164" fontId="9" fillId="0" borderId="34" xfId="0" applyNumberFormat="1" applyFont="1" applyBorder="1"/>
    <xf numFmtId="0" fontId="12" fillId="0" borderId="16" xfId="0" applyFont="1" applyBorder="1"/>
    <xf numFmtId="164" fontId="9" fillId="2" borderId="11" xfId="2" applyNumberFormat="1" applyFont="1" applyFill="1" applyBorder="1"/>
    <xf numFmtId="164" fontId="9" fillId="2" borderId="21" xfId="2" applyNumberFormat="1" applyFont="1" applyFill="1" applyBorder="1"/>
    <xf numFmtId="0" fontId="6" fillId="0" borderId="29" xfId="0" applyFont="1" applyBorder="1"/>
    <xf numFmtId="0" fontId="9" fillId="2" borderId="30" xfId="0" applyFont="1" applyFill="1" applyBorder="1"/>
    <xf numFmtId="164" fontId="9" fillId="2" borderId="30" xfId="2" applyNumberFormat="1" applyFont="1" applyFill="1" applyBorder="1"/>
    <xf numFmtId="164" fontId="9" fillId="2" borderId="31" xfId="2" applyNumberFormat="1" applyFont="1" applyFill="1" applyBorder="1"/>
    <xf numFmtId="164" fontId="9" fillId="0" borderId="43" xfId="0" applyNumberFormat="1" applyFont="1" applyBorder="1"/>
    <xf numFmtId="0" fontId="6" fillId="0" borderId="13" xfId="0" applyFont="1" applyBorder="1" applyAlignment="1">
      <alignment horizontal="right"/>
    </xf>
    <xf numFmtId="164" fontId="6" fillId="0" borderId="19" xfId="2" applyNumberFormat="1" applyFont="1" applyBorder="1"/>
    <xf numFmtId="164" fontId="9" fillId="0" borderId="9" xfId="0" applyNumberFormat="1" applyFont="1" applyBorder="1"/>
    <xf numFmtId="0" fontId="6" fillId="0" borderId="1" xfId="0" applyFont="1" applyBorder="1"/>
    <xf numFmtId="0" fontId="9" fillId="0" borderId="27" xfId="0" applyFont="1" applyFill="1" applyBorder="1" applyAlignment="1">
      <alignment wrapText="1"/>
    </xf>
    <xf numFmtId="43" fontId="9" fillId="2" borderId="25" xfId="1" applyFont="1" applyFill="1" applyBorder="1"/>
    <xf numFmtId="164" fontId="9" fillId="2" borderId="25" xfId="2" applyNumberFormat="1" applyFont="1" applyFill="1" applyBorder="1"/>
    <xf numFmtId="0" fontId="9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wrapText="1"/>
    </xf>
    <xf numFmtId="43" fontId="9" fillId="2" borderId="11" xfId="1" applyFont="1" applyFill="1" applyBorder="1"/>
    <xf numFmtId="0" fontId="9" fillId="2" borderId="1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wrapText="1"/>
    </xf>
    <xf numFmtId="43" fontId="9" fillId="2" borderId="30" xfId="1" applyFont="1" applyFill="1" applyBorder="1"/>
    <xf numFmtId="0" fontId="9" fillId="2" borderId="30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0" borderId="13" xfId="0" applyFont="1" applyBorder="1" applyAlignment="1">
      <alignment wrapText="1"/>
    </xf>
    <xf numFmtId="164" fontId="9" fillId="0" borderId="0" xfId="2" applyNumberFormat="1" applyFont="1"/>
    <xf numFmtId="0" fontId="13" fillId="0" borderId="0" xfId="0" applyFont="1"/>
    <xf numFmtId="0" fontId="6" fillId="0" borderId="9" xfId="0" applyFont="1" applyFill="1" applyBorder="1" applyAlignment="1">
      <alignment horizontal="center" wrapText="1"/>
    </xf>
    <xf numFmtId="9" fontId="9" fillId="0" borderId="7" xfId="0" applyNumberFormat="1" applyFont="1" applyBorder="1"/>
    <xf numFmtId="9" fontId="9" fillId="0" borderId="4" xfId="0" applyNumberFormat="1" applyFont="1" applyBorder="1"/>
    <xf numFmtId="0" fontId="9" fillId="0" borderId="23" xfId="0" applyFont="1" applyBorder="1"/>
    <xf numFmtId="0" fontId="9" fillId="0" borderId="34" xfId="0" applyFont="1" applyBorder="1"/>
    <xf numFmtId="44" fontId="9" fillId="0" borderId="24" xfId="2" applyFont="1" applyBorder="1"/>
    <xf numFmtId="0" fontId="9" fillId="0" borderId="0" xfId="0" applyFont="1" applyFill="1" applyBorder="1"/>
    <xf numFmtId="164" fontId="7" fillId="0" borderId="9" xfId="0" applyNumberFormat="1" applyFont="1" applyBorder="1"/>
    <xf numFmtId="164" fontId="7" fillId="0" borderId="49" xfId="2" applyNumberFormat="1" applyFont="1" applyBorder="1"/>
    <xf numFmtId="0" fontId="7" fillId="0" borderId="18" xfId="0" applyFont="1" applyBorder="1"/>
    <xf numFmtId="0" fontId="6" fillId="0" borderId="41" xfId="0" applyFont="1" applyBorder="1" applyAlignment="1">
      <alignment horizontal="center" wrapText="1"/>
    </xf>
    <xf numFmtId="164" fontId="7" fillId="0" borderId="47" xfId="2" applyNumberFormat="1" applyFont="1" applyBorder="1"/>
    <xf numFmtId="164" fontId="7" fillId="0" borderId="48" xfId="0" applyNumberFormat="1" applyFont="1" applyBorder="1"/>
    <xf numFmtId="164" fontId="7" fillId="0" borderId="12" xfId="2" applyNumberFormat="1" applyFont="1" applyBorder="1"/>
    <xf numFmtId="164" fontId="7" fillId="0" borderId="32" xfId="2" applyNumberFormat="1" applyFont="1" applyBorder="1"/>
    <xf numFmtId="164" fontId="7" fillId="0" borderId="50" xfId="0" applyNumberFormat="1" applyFont="1" applyBorder="1"/>
    <xf numFmtId="0" fontId="6" fillId="0" borderId="18" xfId="0" applyFont="1" applyBorder="1" applyAlignment="1">
      <alignment horizontal="right"/>
    </xf>
    <xf numFmtId="164" fontId="8" fillId="0" borderId="13" xfId="2" applyNumberFormat="1" applyFont="1" applyBorder="1"/>
    <xf numFmtId="164" fontId="8" fillId="0" borderId="41" xfId="2" applyNumberFormat="1" applyFont="1" applyBorder="1"/>
    <xf numFmtId="164" fontId="7" fillId="0" borderId="46" xfId="2" applyNumberFormat="1" applyFont="1" applyBorder="1"/>
    <xf numFmtId="164" fontId="7" fillId="0" borderId="38" xfId="2" applyNumberFormat="1" applyFont="1" applyBorder="1"/>
    <xf numFmtId="164" fontId="7" fillId="0" borderId="33" xfId="2" applyNumberFormat="1" applyFont="1" applyBorder="1"/>
    <xf numFmtId="0" fontId="6" fillId="0" borderId="42" xfId="0" applyFont="1" applyBorder="1"/>
    <xf numFmtId="0" fontId="6" fillId="0" borderId="34" xfId="0" applyFont="1" applyBorder="1"/>
    <xf numFmtId="0" fontId="6" fillId="0" borderId="34" xfId="0" applyFont="1" applyBorder="1" applyAlignment="1">
      <alignment horizontal="right"/>
    </xf>
    <xf numFmtId="0" fontId="6" fillId="0" borderId="43" xfId="0" applyFont="1" applyBorder="1"/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0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9" builtinId="5"/>
  </cellStyles>
  <dxfs count="0"/>
  <tableStyles count="0" defaultTableStyle="TableStyleMedium9" defaultPivotStyle="PivotStyleLight16"/>
  <colors>
    <mruColors>
      <color rgb="FF33A0C1"/>
      <color rgb="FF4449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I22" sqref="I22"/>
    </sheetView>
  </sheetViews>
  <sheetFormatPr defaultColWidth="8.85546875" defaultRowHeight="15"/>
  <cols>
    <col min="1" max="1" width="29.42578125" bestFit="1" customWidth="1"/>
    <col min="2" max="5" width="12.7109375" customWidth="1"/>
  </cols>
  <sheetData>
    <row r="1" spans="1:6" ht="16.5">
      <c r="A1" s="14" t="s">
        <v>34</v>
      </c>
      <c r="B1" s="15"/>
      <c r="C1" s="15"/>
      <c r="D1" s="15"/>
      <c r="E1" s="15"/>
      <c r="F1" s="10"/>
    </row>
    <row r="2" spans="1:6" ht="15.75" customHeight="1">
      <c r="A2" s="14" t="s">
        <v>6</v>
      </c>
      <c r="B2" s="15"/>
      <c r="C2" s="15"/>
      <c r="D2" s="15"/>
      <c r="E2" s="15"/>
      <c r="F2" s="10"/>
    </row>
    <row r="3" spans="1:6" ht="16.5">
      <c r="A3" s="14" t="s">
        <v>7</v>
      </c>
      <c r="B3" s="15" t="s">
        <v>1</v>
      </c>
      <c r="C3" s="15"/>
      <c r="D3" s="15"/>
      <c r="E3" s="15"/>
      <c r="F3" s="10"/>
    </row>
    <row r="4" spans="1:6" ht="16.5">
      <c r="A4" s="15"/>
      <c r="B4" s="15"/>
      <c r="C4" s="15"/>
      <c r="D4" s="15"/>
      <c r="E4" s="15"/>
      <c r="F4" s="10"/>
    </row>
    <row r="5" spans="1:6" ht="17.25" thickBot="1">
      <c r="A5" s="15"/>
      <c r="B5" s="15"/>
      <c r="C5" s="15"/>
      <c r="D5" s="15"/>
      <c r="E5" s="15"/>
      <c r="F5" s="10"/>
    </row>
    <row r="6" spans="1:6" ht="30.75" thickBot="1">
      <c r="A6" s="213"/>
      <c r="B6" s="16" t="s">
        <v>3</v>
      </c>
      <c r="C6" s="16" t="s">
        <v>56</v>
      </c>
      <c r="D6" s="214" t="s">
        <v>57</v>
      </c>
      <c r="E6" s="18" t="s">
        <v>61</v>
      </c>
      <c r="F6" s="10"/>
    </row>
    <row r="7" spans="1:6" ht="16.5">
      <c r="A7" s="226" t="s">
        <v>0</v>
      </c>
      <c r="B7" s="223">
        <f>Personnel!E18</f>
        <v>0</v>
      </c>
      <c r="C7" s="212">
        <f>Personnel!H18</f>
        <v>0</v>
      </c>
      <c r="D7" s="215">
        <f>Personnel!K18</f>
        <v>0</v>
      </c>
      <c r="E7" s="216">
        <f t="shared" ref="E7:E11" si="0">SUM(B7:D7)</f>
        <v>0</v>
      </c>
      <c r="F7" s="10"/>
    </row>
    <row r="8" spans="1:6" ht="16.5">
      <c r="A8" s="227" t="s">
        <v>35</v>
      </c>
      <c r="B8" s="224">
        <f>'Fringe Benefits'!B10</f>
        <v>0</v>
      </c>
      <c r="C8" s="20">
        <f>'Fringe Benefits'!C10</f>
        <v>0</v>
      </c>
      <c r="D8" s="21">
        <f>'Fringe Benefits'!D10</f>
        <v>0</v>
      </c>
      <c r="E8" s="22">
        <f t="shared" si="0"/>
        <v>0</v>
      </c>
      <c r="F8" s="10"/>
    </row>
    <row r="9" spans="1:6" ht="16.5">
      <c r="A9" s="227" t="s">
        <v>36</v>
      </c>
      <c r="B9" s="224">
        <f>Travel!J14</f>
        <v>0</v>
      </c>
      <c r="C9" s="20">
        <f>Travel!J31</f>
        <v>0</v>
      </c>
      <c r="D9" s="21">
        <f>Travel!J48</f>
        <v>0</v>
      </c>
      <c r="E9" s="22">
        <f t="shared" si="0"/>
        <v>0</v>
      </c>
      <c r="F9" s="10"/>
    </row>
    <row r="10" spans="1:6" ht="16.5">
      <c r="A10" s="227" t="s">
        <v>37</v>
      </c>
      <c r="B10" s="224">
        <f>Equipment!D17</f>
        <v>0</v>
      </c>
      <c r="C10" s="20">
        <f>Equipment!G17</f>
        <v>0</v>
      </c>
      <c r="D10" s="21">
        <f>Equipment!J17</f>
        <v>0</v>
      </c>
      <c r="E10" s="22">
        <f t="shared" si="0"/>
        <v>0</v>
      </c>
      <c r="F10" s="10"/>
    </row>
    <row r="11" spans="1:6" ht="16.5">
      <c r="A11" s="227" t="s">
        <v>28</v>
      </c>
      <c r="B11" s="224">
        <f>Supplies!D22</f>
        <v>0</v>
      </c>
      <c r="C11" s="20">
        <f>Supplies!D40</f>
        <v>0</v>
      </c>
      <c r="D11" s="21">
        <f>Supplies!D58</f>
        <v>0</v>
      </c>
      <c r="E11" s="22">
        <f t="shared" si="0"/>
        <v>0</v>
      </c>
      <c r="F11" s="10"/>
    </row>
    <row r="12" spans="1:6" ht="16.5">
      <c r="A12" s="227" t="s">
        <v>54</v>
      </c>
      <c r="B12" s="224">
        <f>Contractual!C23</f>
        <v>0</v>
      </c>
      <c r="C12" s="20">
        <f>Contractual!D23</f>
        <v>0</v>
      </c>
      <c r="D12" s="21">
        <f>Contractual!E23</f>
        <v>0</v>
      </c>
      <c r="E12" s="22">
        <f>SUM(B12:D12)</f>
        <v>0</v>
      </c>
      <c r="F12" s="10"/>
    </row>
    <row r="13" spans="1:6" ht="16.5">
      <c r="A13" s="227" t="s">
        <v>32</v>
      </c>
      <c r="B13" s="224">
        <f>Other!D17</f>
        <v>0</v>
      </c>
      <c r="C13" s="20">
        <f>Other!D37</f>
        <v>0</v>
      </c>
      <c r="D13" s="21">
        <f>Other!D57</f>
        <v>0</v>
      </c>
      <c r="E13" s="22">
        <f>SUM(B13:D13)</f>
        <v>0</v>
      </c>
      <c r="F13" s="10"/>
    </row>
    <row r="14" spans="1:6" ht="16.5">
      <c r="A14" s="228" t="s">
        <v>39</v>
      </c>
      <c r="B14" s="224">
        <f>SUM(B7:B13)</f>
        <v>0</v>
      </c>
      <c r="C14" s="20">
        <f>SUM(C7:C13)</f>
        <v>0</v>
      </c>
      <c r="D14" s="21">
        <f>SUM(D7:D13)</f>
        <v>0</v>
      </c>
      <c r="E14" s="22">
        <f>SUM(B14:D14)</f>
        <v>0</v>
      </c>
      <c r="F14" s="11"/>
    </row>
    <row r="15" spans="1:6" ht="17.25" thickBot="1">
      <c r="A15" s="229" t="s">
        <v>38</v>
      </c>
      <c r="B15" s="225">
        <f>Indirect!B10</f>
        <v>0</v>
      </c>
      <c r="C15" s="217">
        <f>Indirect!C10</f>
        <v>0</v>
      </c>
      <c r="D15" s="218">
        <f>Indirect!D10</f>
        <v>0</v>
      </c>
      <c r="E15" s="219">
        <f>SUM(B15:D15)</f>
        <v>0</v>
      </c>
      <c r="F15" s="12"/>
    </row>
    <row r="16" spans="1:6" ht="17.25" thickBot="1">
      <c r="A16" s="220" t="s">
        <v>9</v>
      </c>
      <c r="B16" s="221">
        <f t="shared" ref="B16:C16" si="1">SUM(B14:B15)</f>
        <v>0</v>
      </c>
      <c r="C16" s="221">
        <f t="shared" si="1"/>
        <v>0</v>
      </c>
      <c r="D16" s="222">
        <f>SUM(D14:D15)</f>
        <v>0</v>
      </c>
      <c r="E16" s="211">
        <f>SUM(B16:D16)</f>
        <v>0</v>
      </c>
      <c r="F16" s="10"/>
    </row>
    <row r="17" spans="1:7" ht="16.5">
      <c r="A17" s="15"/>
      <c r="B17" s="15"/>
      <c r="C17" s="15"/>
      <c r="D17" s="15"/>
      <c r="E17" s="15"/>
      <c r="F17" s="13"/>
      <c r="G17" s="7"/>
    </row>
    <row r="18" spans="1:7" ht="16.5">
      <c r="A18" s="25" t="s">
        <v>46</v>
      </c>
      <c r="B18" s="15"/>
      <c r="C18" s="15"/>
      <c r="D18" s="15"/>
      <c r="E18" s="15"/>
      <c r="F18" s="10"/>
    </row>
    <row r="19" spans="1:7" ht="16.5">
      <c r="A19" s="15"/>
      <c r="B19" s="15"/>
      <c r="C19" s="15"/>
      <c r="D19" s="15"/>
      <c r="E19" s="15"/>
      <c r="F19" s="13"/>
    </row>
    <row r="20" spans="1:7" ht="16.5">
      <c r="A20" s="15" t="s">
        <v>73</v>
      </c>
      <c r="B20" s="15"/>
      <c r="C20" s="15"/>
      <c r="D20" s="26" t="s">
        <v>1</v>
      </c>
      <c r="E20" s="15"/>
      <c r="F20" s="10"/>
    </row>
    <row r="21" spans="1:7" ht="16.5">
      <c r="A21" s="15" t="s">
        <v>74</v>
      </c>
      <c r="B21" s="15"/>
      <c r="C21" s="15"/>
      <c r="D21" s="26" t="s">
        <v>1</v>
      </c>
      <c r="E21" s="15"/>
      <c r="F21" s="10"/>
    </row>
    <row r="22" spans="1:7" ht="16.5">
      <c r="A22" s="15" t="s">
        <v>75</v>
      </c>
      <c r="B22" s="15"/>
      <c r="C22" s="15"/>
      <c r="D22" s="15"/>
      <c r="E22" s="15"/>
      <c r="F22" s="10"/>
    </row>
    <row r="23" spans="1:7">
      <c r="A23" s="10"/>
      <c r="B23" s="10"/>
      <c r="C23" s="10"/>
      <c r="D23" s="10"/>
      <c r="E23" s="10"/>
      <c r="F23" s="10"/>
    </row>
  </sheetData>
  <pageMargins left="0.7" right="0.7" top="0.75" bottom="0.75" header="0.3" footer="0.3"/>
  <pageSetup scale="96" orientation="portrait" r:id="rId1"/>
  <headerFooter>
    <oddFooter>&amp;CBudget Justification:  Summary
Page 1 of 10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zoomScaleNormal="100" zoomScalePageLayoutView="85" workbookViewId="0">
      <selection activeCell="D31" sqref="D31"/>
    </sheetView>
  </sheetViews>
  <sheetFormatPr defaultColWidth="8.85546875" defaultRowHeight="15"/>
  <cols>
    <col min="1" max="1" width="19.28515625" customWidth="1"/>
    <col min="2" max="2" width="15" customWidth="1"/>
    <col min="3" max="8" width="12.7109375" style="1" customWidth="1"/>
    <col min="9" max="11" width="12.7109375" customWidth="1"/>
    <col min="12" max="12" width="12.7109375" style="1" customWidth="1"/>
    <col min="13" max="13" width="18.140625" customWidth="1"/>
  </cols>
  <sheetData>
    <row r="1" spans="1:15" s="1" customFormat="1">
      <c r="A1" s="14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>
      <c r="A2" s="14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>
      <c r="A3" s="14" t="s">
        <v>55</v>
      </c>
      <c r="B3" s="28"/>
      <c r="C3" s="28"/>
      <c r="D3" s="28"/>
      <c r="E3" s="28"/>
      <c r="F3" s="28"/>
      <c r="G3" s="28"/>
      <c r="H3" s="28"/>
      <c r="I3" s="27"/>
      <c r="J3" s="27"/>
      <c r="K3" s="27"/>
      <c r="L3" s="27"/>
      <c r="M3" s="27"/>
    </row>
    <row r="4" spans="1:15" s="1" customFormat="1">
      <c r="A4" s="14"/>
      <c r="B4" s="28"/>
      <c r="C4" s="28"/>
      <c r="D4" s="28"/>
      <c r="E4" s="28"/>
      <c r="F4" s="28"/>
      <c r="G4" s="28"/>
      <c r="H4" s="28"/>
      <c r="I4" s="27"/>
      <c r="J4" s="27"/>
      <c r="K4" s="27"/>
      <c r="L4" s="27"/>
      <c r="M4" s="27"/>
    </row>
    <row r="5" spans="1:15">
      <c r="A5" s="14" t="s">
        <v>7</v>
      </c>
      <c r="B5" s="27" t="s">
        <v>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5">
      <c r="A6" s="14" t="s">
        <v>1</v>
      </c>
      <c r="B6" s="27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5" ht="15.75" thickBo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5" ht="15.75" customHeight="1" thickBot="1">
      <c r="A8" s="230" t="s">
        <v>43</v>
      </c>
      <c r="B8" s="230" t="s">
        <v>2</v>
      </c>
      <c r="C8" s="232" t="s">
        <v>3</v>
      </c>
      <c r="D8" s="233"/>
      <c r="E8" s="234"/>
      <c r="F8" s="232" t="s">
        <v>56</v>
      </c>
      <c r="G8" s="233"/>
      <c r="H8" s="234"/>
      <c r="I8" s="232" t="s">
        <v>57</v>
      </c>
      <c r="J8" s="233"/>
      <c r="K8" s="234"/>
      <c r="L8" s="29"/>
      <c r="M8" s="230" t="s">
        <v>5</v>
      </c>
    </row>
    <row r="9" spans="1:15" ht="60.75" thickBot="1">
      <c r="A9" s="231"/>
      <c r="B9" s="231"/>
      <c r="C9" s="30" t="s">
        <v>44</v>
      </c>
      <c r="D9" s="31" t="s">
        <v>45</v>
      </c>
      <c r="E9" s="30" t="s">
        <v>4</v>
      </c>
      <c r="F9" s="30" t="s">
        <v>44</v>
      </c>
      <c r="G9" s="30" t="s">
        <v>45</v>
      </c>
      <c r="H9" s="30" t="s">
        <v>58</v>
      </c>
      <c r="I9" s="30" t="s">
        <v>44</v>
      </c>
      <c r="J9" s="30" t="s">
        <v>45</v>
      </c>
      <c r="K9" s="30" t="s">
        <v>59</v>
      </c>
      <c r="L9" s="32" t="s">
        <v>60</v>
      </c>
      <c r="M9" s="231"/>
    </row>
    <row r="10" spans="1:15" s="1" customFormat="1">
      <c r="A10" s="33"/>
      <c r="B10" s="34"/>
      <c r="C10" s="33"/>
      <c r="D10" s="35"/>
      <c r="E10" s="36">
        <f>C10*D10</f>
        <v>0</v>
      </c>
      <c r="F10" s="37"/>
      <c r="G10" s="38"/>
      <c r="H10" s="36">
        <f>F10*G10</f>
        <v>0</v>
      </c>
      <c r="I10" s="33"/>
      <c r="J10" s="38"/>
      <c r="K10" s="36">
        <f>I10*J10</f>
        <v>0</v>
      </c>
      <c r="L10" s="39">
        <f>E10+H10+K10</f>
        <v>0</v>
      </c>
      <c r="M10" s="40"/>
    </row>
    <row r="11" spans="1:15" s="1" customFormat="1">
      <c r="A11" s="41"/>
      <c r="B11" s="42"/>
      <c r="C11" s="41"/>
      <c r="D11" s="43"/>
      <c r="E11" s="44">
        <f t="shared" ref="E11:E17" si="0">C11*D11</f>
        <v>0</v>
      </c>
      <c r="F11" s="45"/>
      <c r="G11" s="46"/>
      <c r="H11" s="44">
        <f t="shared" ref="H11:H17" si="1">F11*G11</f>
        <v>0</v>
      </c>
      <c r="I11" s="41"/>
      <c r="J11" s="46"/>
      <c r="K11" s="44">
        <f t="shared" ref="K11:K17" si="2">I11*J11</f>
        <v>0</v>
      </c>
      <c r="L11" s="47">
        <f t="shared" ref="L11:L17" si="3">E11+H11+K11</f>
        <v>0</v>
      </c>
      <c r="M11" s="48"/>
    </row>
    <row r="12" spans="1:15" s="1" customFormat="1">
      <c r="A12" s="41"/>
      <c r="B12" s="42"/>
      <c r="C12" s="41"/>
      <c r="D12" s="43"/>
      <c r="E12" s="44">
        <f t="shared" si="0"/>
        <v>0</v>
      </c>
      <c r="F12" s="45"/>
      <c r="G12" s="46"/>
      <c r="H12" s="44">
        <f t="shared" si="1"/>
        <v>0</v>
      </c>
      <c r="I12" s="41"/>
      <c r="J12" s="46"/>
      <c r="K12" s="44">
        <f t="shared" si="2"/>
        <v>0</v>
      </c>
      <c r="L12" s="47">
        <f t="shared" si="3"/>
        <v>0</v>
      </c>
      <c r="M12" s="48"/>
    </row>
    <row r="13" spans="1:15" s="1" customFormat="1">
      <c r="A13" s="41"/>
      <c r="B13" s="42"/>
      <c r="C13" s="41"/>
      <c r="D13" s="43"/>
      <c r="E13" s="44">
        <f t="shared" si="0"/>
        <v>0</v>
      </c>
      <c r="F13" s="45"/>
      <c r="G13" s="46"/>
      <c r="H13" s="44">
        <f t="shared" si="1"/>
        <v>0</v>
      </c>
      <c r="I13" s="41"/>
      <c r="J13" s="46"/>
      <c r="K13" s="44">
        <f t="shared" si="2"/>
        <v>0</v>
      </c>
      <c r="L13" s="47">
        <f t="shared" si="3"/>
        <v>0</v>
      </c>
      <c r="M13" s="48"/>
    </row>
    <row r="14" spans="1:15" s="1" customFormat="1">
      <c r="A14" s="41"/>
      <c r="B14" s="42"/>
      <c r="C14" s="41"/>
      <c r="D14" s="43"/>
      <c r="E14" s="44">
        <f t="shared" si="0"/>
        <v>0</v>
      </c>
      <c r="F14" s="45"/>
      <c r="G14" s="46"/>
      <c r="H14" s="44">
        <f t="shared" si="1"/>
        <v>0</v>
      </c>
      <c r="I14" s="41"/>
      <c r="J14" s="46"/>
      <c r="K14" s="44">
        <f t="shared" si="2"/>
        <v>0</v>
      </c>
      <c r="L14" s="47">
        <f t="shared" si="3"/>
        <v>0</v>
      </c>
      <c r="M14" s="48"/>
    </row>
    <row r="15" spans="1:15" s="1" customFormat="1">
      <c r="A15" s="41"/>
      <c r="B15" s="42"/>
      <c r="C15" s="41"/>
      <c r="D15" s="43"/>
      <c r="E15" s="44">
        <f t="shared" si="0"/>
        <v>0</v>
      </c>
      <c r="F15" s="45"/>
      <c r="G15" s="46"/>
      <c r="H15" s="44">
        <f t="shared" si="1"/>
        <v>0</v>
      </c>
      <c r="I15" s="41"/>
      <c r="J15" s="46"/>
      <c r="K15" s="44">
        <f t="shared" si="2"/>
        <v>0</v>
      </c>
      <c r="L15" s="47">
        <f t="shared" si="3"/>
        <v>0</v>
      </c>
      <c r="M15" s="48"/>
    </row>
    <row r="16" spans="1:15">
      <c r="A16" s="49" t="s">
        <v>1</v>
      </c>
      <c r="B16" s="50" t="s">
        <v>1</v>
      </c>
      <c r="C16" s="51"/>
      <c r="D16" s="52"/>
      <c r="E16" s="44">
        <f t="shared" si="0"/>
        <v>0</v>
      </c>
      <c r="F16" s="53"/>
      <c r="G16" s="54"/>
      <c r="H16" s="44">
        <f t="shared" si="1"/>
        <v>0</v>
      </c>
      <c r="I16" s="55"/>
      <c r="J16" s="56"/>
      <c r="K16" s="44">
        <f t="shared" si="2"/>
        <v>0</v>
      </c>
      <c r="L16" s="47">
        <f t="shared" si="3"/>
        <v>0</v>
      </c>
      <c r="M16" s="57" t="s">
        <v>1</v>
      </c>
      <c r="O16" t="s">
        <v>1</v>
      </c>
    </row>
    <row r="17" spans="1:21" ht="15.75" thickBot="1">
      <c r="A17" s="58" t="s">
        <v>1</v>
      </c>
      <c r="B17" s="59" t="s">
        <v>1</v>
      </c>
      <c r="C17" s="60"/>
      <c r="D17" s="61"/>
      <c r="E17" s="62">
        <f t="shared" si="0"/>
        <v>0</v>
      </c>
      <c r="F17" s="63"/>
      <c r="G17" s="64"/>
      <c r="H17" s="62">
        <f t="shared" si="1"/>
        <v>0</v>
      </c>
      <c r="I17" s="65"/>
      <c r="J17" s="66"/>
      <c r="K17" s="62">
        <f t="shared" si="2"/>
        <v>0</v>
      </c>
      <c r="L17" s="67">
        <f t="shared" si="3"/>
        <v>0</v>
      </c>
      <c r="M17" s="68" t="s">
        <v>1</v>
      </c>
    </row>
    <row r="18" spans="1:21" ht="15.75" thickBot="1">
      <c r="A18" s="69"/>
      <c r="B18" s="70" t="s">
        <v>9</v>
      </c>
      <c r="C18" s="71"/>
      <c r="D18" s="72"/>
      <c r="E18" s="73">
        <f>SUM(E10:E17)</f>
        <v>0</v>
      </c>
      <c r="F18" s="71"/>
      <c r="G18" s="72"/>
      <c r="H18" s="74">
        <f>SUM(H10:H17)</f>
        <v>0</v>
      </c>
      <c r="I18" s="69"/>
      <c r="J18" s="75"/>
      <c r="K18" s="76">
        <f>SUM(K16:K17)</f>
        <v>0</v>
      </c>
      <c r="L18" s="76">
        <f>SUM(L10:L17)</f>
        <v>0</v>
      </c>
      <c r="M18" s="77"/>
      <c r="U18" t="s">
        <v>1</v>
      </c>
    </row>
    <row r="19" spans="1:21">
      <c r="A19" s="78"/>
      <c r="B19" s="78" t="s">
        <v>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21">
      <c r="A20" s="14" t="s">
        <v>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21">
      <c r="A21" s="1"/>
      <c r="B21" s="1"/>
      <c r="I21" s="1"/>
      <c r="J21" s="1"/>
      <c r="K21" s="1" t="s">
        <v>1</v>
      </c>
      <c r="M21" s="1"/>
    </row>
    <row r="22" spans="1:21">
      <c r="A22" s="1"/>
      <c r="B22" s="1"/>
      <c r="I22" s="1"/>
      <c r="J22" s="1"/>
      <c r="K22" s="1"/>
      <c r="M22" s="1"/>
    </row>
    <row r="23" spans="1:21" s="1" customFormat="1"/>
    <row r="24" spans="1:21">
      <c r="A24" s="4"/>
      <c r="B24" s="1"/>
      <c r="I24" s="1"/>
      <c r="J24" s="1"/>
      <c r="K24" s="1"/>
      <c r="M24" s="1"/>
    </row>
    <row r="25" spans="1:21" s="1" customFormat="1">
      <c r="A25" s="4"/>
    </row>
    <row r="26" spans="1:21" s="1" customFormat="1">
      <c r="A26" s="4"/>
    </row>
    <row r="27" spans="1:21" s="1" customFormat="1">
      <c r="A27" s="4"/>
    </row>
    <row r="28" spans="1:21" s="1" customFormat="1">
      <c r="A28" s="4"/>
    </row>
    <row r="29" spans="1:21" s="1" customFormat="1">
      <c r="A29" s="4"/>
      <c r="I29" s="1" t="s">
        <v>1</v>
      </c>
    </row>
    <row r="30" spans="1:21" s="1" customFormat="1">
      <c r="A30" s="4"/>
      <c r="O30" s="1" t="s">
        <v>1</v>
      </c>
    </row>
    <row r="31" spans="1:21" s="1" customFormat="1">
      <c r="A31" s="4"/>
    </row>
    <row r="32" spans="1:21" s="1" customFormat="1">
      <c r="A32" s="4"/>
    </row>
    <row r="33" spans="1:13" s="1" customFormat="1">
      <c r="A33" s="4"/>
    </row>
    <row r="34" spans="1:13">
      <c r="A34" s="4"/>
      <c r="B34" s="1"/>
      <c r="I34" s="1"/>
      <c r="J34" s="1"/>
      <c r="K34" s="1"/>
      <c r="M34" s="1"/>
    </row>
    <row r="35" spans="1:13">
      <c r="A35" s="4"/>
      <c r="B35" s="1"/>
      <c r="I35" s="1"/>
      <c r="J35" s="1"/>
      <c r="K35" s="1"/>
      <c r="M35" s="1"/>
    </row>
    <row r="36" spans="1:13">
      <c r="A36" s="4"/>
      <c r="B36" s="1"/>
      <c r="I36" s="1"/>
      <c r="J36" s="1"/>
      <c r="K36" s="1"/>
      <c r="M36" s="1"/>
    </row>
    <row r="37" spans="1:13" s="1" customFormat="1">
      <c r="A37" s="4"/>
    </row>
    <row r="38" spans="1:13">
      <c r="A38" s="1"/>
    </row>
    <row r="39" spans="1:13">
      <c r="A39" s="1"/>
    </row>
    <row r="40" spans="1:13">
      <c r="A40" s="1"/>
    </row>
    <row r="42" spans="1:13">
      <c r="B42" t="s">
        <v>1</v>
      </c>
    </row>
  </sheetData>
  <mergeCells count="6">
    <mergeCell ref="M8:M9"/>
    <mergeCell ref="A8:A9"/>
    <mergeCell ref="B8:B9"/>
    <mergeCell ref="I8:K8"/>
    <mergeCell ref="C8:E8"/>
    <mergeCell ref="F8:H8"/>
  </mergeCells>
  <pageMargins left="0.7" right="0.7" top="0.75" bottom="0.75" header="0.3" footer="0.3"/>
  <pageSetup scale="61" orientation="portrait" r:id="rId1"/>
  <headerFooter>
    <oddFooter>&amp;CBudget Justification:  Personnel
Page 2 of 10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D30" sqref="D30"/>
    </sheetView>
  </sheetViews>
  <sheetFormatPr defaultColWidth="8.85546875" defaultRowHeight="15"/>
  <cols>
    <col min="1" max="1" width="18.140625" customWidth="1"/>
    <col min="2" max="5" width="12.7109375" customWidth="1"/>
  </cols>
  <sheetData>
    <row r="1" spans="1:8" s="1" customFormat="1">
      <c r="A1" s="14" t="s">
        <v>15</v>
      </c>
      <c r="B1" s="27"/>
      <c r="C1" s="27"/>
      <c r="D1" s="27"/>
      <c r="E1" s="27"/>
    </row>
    <row r="2" spans="1:8" s="1" customFormat="1">
      <c r="A2" s="14" t="s">
        <v>6</v>
      </c>
      <c r="B2" s="27"/>
      <c r="C2" s="27"/>
      <c r="D2" s="27"/>
      <c r="E2" s="27"/>
    </row>
    <row r="3" spans="1:8">
      <c r="A3" s="14" t="s">
        <v>55</v>
      </c>
      <c r="B3" s="27"/>
      <c r="C3" s="27"/>
      <c r="D3" s="27"/>
      <c r="E3" s="27"/>
      <c r="G3" s="2"/>
      <c r="H3" s="3"/>
    </row>
    <row r="4" spans="1:8">
      <c r="A4" s="14"/>
      <c r="B4" s="27"/>
      <c r="C4" s="27"/>
      <c r="D4" s="27"/>
      <c r="E4" s="27"/>
      <c r="G4" s="2"/>
      <c r="H4" s="3"/>
    </row>
    <row r="5" spans="1:8">
      <c r="A5" s="14" t="s">
        <v>7</v>
      </c>
      <c r="B5" s="27"/>
      <c r="C5" s="27"/>
      <c r="D5" s="27"/>
      <c r="E5" s="27"/>
    </row>
    <row r="6" spans="1:8" ht="15.75" thickBot="1">
      <c r="A6" s="27"/>
      <c r="B6" s="27"/>
      <c r="C6" s="27"/>
      <c r="D6" s="27"/>
      <c r="E6" s="27"/>
    </row>
    <row r="7" spans="1:8" ht="30" thickBot="1">
      <c r="A7" s="79"/>
      <c r="B7" s="16" t="s">
        <v>3</v>
      </c>
      <c r="C7" s="16" t="s">
        <v>56</v>
      </c>
      <c r="D7" s="80" t="s">
        <v>57</v>
      </c>
      <c r="E7" s="18" t="s">
        <v>61</v>
      </c>
    </row>
    <row r="8" spans="1:8">
      <c r="A8" s="81" t="s">
        <v>10</v>
      </c>
      <c r="B8" s="82">
        <v>0</v>
      </c>
      <c r="C8" s="82">
        <v>0</v>
      </c>
      <c r="D8" s="83">
        <v>0</v>
      </c>
      <c r="E8" s="84"/>
    </row>
    <row r="9" spans="1:8">
      <c r="A9" s="23" t="s">
        <v>11</v>
      </c>
      <c r="B9" s="85">
        <f>Personnel!E18</f>
        <v>0</v>
      </c>
      <c r="C9" s="86">
        <f>Personnel!H18</f>
        <v>0</v>
      </c>
      <c r="D9" s="87">
        <f>Personnel!K18</f>
        <v>0</v>
      </c>
      <c r="E9" s="88">
        <f>Personnel!L18</f>
        <v>0</v>
      </c>
    </row>
    <row r="10" spans="1:8" ht="15.75" thickBot="1">
      <c r="A10" s="89" t="s">
        <v>12</v>
      </c>
      <c r="B10" s="90">
        <f>B9*B8</f>
        <v>0</v>
      </c>
      <c r="C10" s="90">
        <f>C8*C9</f>
        <v>0</v>
      </c>
      <c r="D10" s="91">
        <f>D8*D9</f>
        <v>0</v>
      </c>
      <c r="E10" s="92">
        <f>SUM(B10:D10)</f>
        <v>0</v>
      </c>
    </row>
    <row r="11" spans="1:8">
      <c r="A11" s="27"/>
      <c r="B11" s="27"/>
      <c r="C11" s="27"/>
      <c r="D11" s="27"/>
      <c r="E11" s="27"/>
    </row>
    <row r="12" spans="1:8">
      <c r="A12" s="27"/>
      <c r="B12" s="27"/>
      <c r="C12" s="27"/>
      <c r="D12" s="27"/>
      <c r="E12" s="27"/>
    </row>
    <row r="13" spans="1:8">
      <c r="A13" s="14" t="s">
        <v>8</v>
      </c>
      <c r="B13" s="27"/>
      <c r="C13" s="27"/>
      <c r="D13" s="27"/>
      <c r="E13" s="27"/>
    </row>
    <row r="14" spans="1:8">
      <c r="A14" s="1" t="s">
        <v>1</v>
      </c>
    </row>
    <row r="15" spans="1:8">
      <c r="A15" s="4" t="s">
        <v>1</v>
      </c>
    </row>
  </sheetData>
  <pageMargins left="0.7" right="0.7" top="0.75" bottom="0.75" header="0.3" footer="0.3"/>
  <pageSetup scale="98" orientation="portrait" r:id="rId1"/>
  <headerFooter>
    <oddFooter>&amp;CBudget Justification:  Fringe Benefits
Page 3 of 10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Normal="100" zoomScaleSheetLayoutView="100" workbookViewId="0">
      <selection activeCell="C22" sqref="C22"/>
    </sheetView>
  </sheetViews>
  <sheetFormatPr defaultColWidth="8.85546875" defaultRowHeight="15"/>
  <cols>
    <col min="1" max="1" width="30.28515625" customWidth="1"/>
    <col min="2" max="2" width="13.7109375" bestFit="1" customWidth="1"/>
    <col min="3" max="3" width="14" bestFit="1" customWidth="1"/>
    <col min="4" max="5" width="10.7109375" customWidth="1"/>
    <col min="6" max="6" width="10.7109375" style="1" customWidth="1"/>
    <col min="7" max="10" width="10.7109375" customWidth="1"/>
    <col min="11" max="11" width="33.5703125" customWidth="1"/>
    <col min="12" max="12" width="9" bestFit="1" customWidth="1"/>
  </cols>
  <sheetData>
    <row r="1" spans="1:13" s="1" customFormat="1">
      <c r="A1" s="14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>
      <c r="A2" s="14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3">
      <c r="A3" s="14" t="s">
        <v>55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3">
      <c r="A4" s="14"/>
      <c r="B4" s="27"/>
      <c r="C4" s="27"/>
      <c r="D4" s="27"/>
      <c r="E4" s="27"/>
      <c r="F4" s="27"/>
      <c r="G4" s="27"/>
      <c r="H4" s="27"/>
      <c r="I4" s="93"/>
      <c r="J4" s="94"/>
      <c r="K4" s="27"/>
    </row>
    <row r="5" spans="1:13">
      <c r="A5" s="14" t="s">
        <v>7</v>
      </c>
      <c r="B5" s="27"/>
      <c r="C5" s="27"/>
      <c r="D5" s="27"/>
      <c r="E5" s="27"/>
      <c r="F5" s="27"/>
      <c r="G5" s="27"/>
      <c r="H5" s="27"/>
      <c r="I5" s="93"/>
      <c r="J5" s="94"/>
      <c r="K5" s="27"/>
    </row>
    <row r="6" spans="1:13" s="1" customFormat="1">
      <c r="A6" s="14"/>
      <c r="B6" s="27"/>
      <c r="C6" s="27"/>
      <c r="D6" s="27"/>
      <c r="E6" s="27"/>
      <c r="F6" s="27"/>
      <c r="G6" s="27"/>
      <c r="H6" s="27"/>
      <c r="I6" s="93"/>
      <c r="J6" s="94"/>
      <c r="K6" s="27"/>
    </row>
    <row r="7" spans="1:13" ht="15.75" thickBot="1">
      <c r="A7" s="14" t="s">
        <v>72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3" ht="61.5" customHeight="1" thickBot="1">
      <c r="A8" s="30" t="s">
        <v>16</v>
      </c>
      <c r="B8" s="30" t="s">
        <v>17</v>
      </c>
      <c r="C8" s="30" t="s">
        <v>18</v>
      </c>
      <c r="D8" s="30" t="s">
        <v>53</v>
      </c>
      <c r="E8" s="30" t="s">
        <v>51</v>
      </c>
      <c r="F8" s="30" t="s">
        <v>52</v>
      </c>
      <c r="G8" s="30" t="s">
        <v>50</v>
      </c>
      <c r="H8" s="30" t="s">
        <v>47</v>
      </c>
      <c r="I8" s="30" t="s">
        <v>19</v>
      </c>
      <c r="J8" s="30" t="s">
        <v>3</v>
      </c>
      <c r="K8" s="30" t="s">
        <v>20</v>
      </c>
      <c r="L8" s="1"/>
      <c r="M8" s="1"/>
    </row>
    <row r="9" spans="1:13">
      <c r="A9" s="95"/>
      <c r="B9" s="96"/>
      <c r="C9" s="96"/>
      <c r="D9" s="96">
        <v>0</v>
      </c>
      <c r="E9" s="96">
        <v>0</v>
      </c>
      <c r="F9" s="97">
        <v>0</v>
      </c>
      <c r="G9" s="97">
        <v>0</v>
      </c>
      <c r="H9" s="96">
        <v>0</v>
      </c>
      <c r="I9" s="98">
        <v>0</v>
      </c>
      <c r="J9" s="99">
        <f>(H9*I9)+F9+(G9*2)</f>
        <v>0</v>
      </c>
      <c r="K9" s="100" t="s">
        <v>1</v>
      </c>
    </row>
    <row r="10" spans="1:13" s="1" customFormat="1">
      <c r="A10" s="101"/>
      <c r="B10" s="102"/>
      <c r="C10" s="102"/>
      <c r="D10" s="102">
        <v>0</v>
      </c>
      <c r="E10" s="102">
        <v>0</v>
      </c>
      <c r="F10" s="85">
        <v>0</v>
      </c>
      <c r="G10" s="85">
        <v>0</v>
      </c>
      <c r="H10" s="102">
        <v>0</v>
      </c>
      <c r="I10" s="103">
        <v>0</v>
      </c>
      <c r="J10" s="104">
        <f t="shared" ref="J10:J13" si="0">(H10*I10)+F10+(G10*2)</f>
        <v>0</v>
      </c>
      <c r="K10" s="105" t="s">
        <v>1</v>
      </c>
      <c r="L10" s="6" t="s">
        <v>1</v>
      </c>
    </row>
    <row r="11" spans="1:13" s="1" customFormat="1">
      <c r="A11" s="101"/>
      <c r="B11" s="102"/>
      <c r="C11" s="102"/>
      <c r="D11" s="102">
        <v>0</v>
      </c>
      <c r="E11" s="102">
        <v>0</v>
      </c>
      <c r="F11" s="85">
        <v>0</v>
      </c>
      <c r="G11" s="85">
        <v>0</v>
      </c>
      <c r="H11" s="102">
        <v>0</v>
      </c>
      <c r="I11" s="103">
        <v>0</v>
      </c>
      <c r="J11" s="104">
        <f t="shared" si="0"/>
        <v>0</v>
      </c>
      <c r="K11" s="105" t="s">
        <v>1</v>
      </c>
      <c r="L11" s="6" t="s">
        <v>1</v>
      </c>
    </row>
    <row r="12" spans="1:13" s="1" customFormat="1">
      <c r="A12" s="101"/>
      <c r="B12" s="102"/>
      <c r="C12" s="102"/>
      <c r="D12" s="102">
        <v>0</v>
      </c>
      <c r="E12" s="102">
        <v>0</v>
      </c>
      <c r="F12" s="85">
        <v>0</v>
      </c>
      <c r="G12" s="85">
        <v>0</v>
      </c>
      <c r="H12" s="102">
        <v>0</v>
      </c>
      <c r="I12" s="103">
        <v>0</v>
      </c>
      <c r="J12" s="104">
        <f t="shared" si="0"/>
        <v>0</v>
      </c>
      <c r="K12" s="105" t="s">
        <v>1</v>
      </c>
      <c r="L12" s="6" t="s">
        <v>1</v>
      </c>
    </row>
    <row r="13" spans="1:13" s="1" customFormat="1" ht="15.75" thickBot="1">
      <c r="A13" s="101"/>
      <c r="B13" s="102"/>
      <c r="C13" s="102"/>
      <c r="D13" s="102">
        <v>0</v>
      </c>
      <c r="E13" s="102">
        <v>0</v>
      </c>
      <c r="F13" s="85">
        <v>0</v>
      </c>
      <c r="G13" s="85">
        <v>0</v>
      </c>
      <c r="H13" s="102">
        <v>0</v>
      </c>
      <c r="I13" s="103">
        <v>0</v>
      </c>
      <c r="J13" s="106">
        <f t="shared" si="0"/>
        <v>0</v>
      </c>
      <c r="K13" s="105" t="s">
        <v>1</v>
      </c>
      <c r="L13" s="6"/>
    </row>
    <row r="14" spans="1:13" s="1" customFormat="1" ht="15.75" thickBot="1">
      <c r="A14" s="79"/>
      <c r="B14" s="107"/>
      <c r="C14" s="107"/>
      <c r="D14" s="107"/>
      <c r="E14" s="107"/>
      <c r="F14" s="107"/>
      <c r="G14" s="107"/>
      <c r="H14" s="107" t="s">
        <v>1</v>
      </c>
      <c r="I14" s="107"/>
      <c r="J14" s="108">
        <f>SUM(J9:J13)</f>
        <v>0</v>
      </c>
      <c r="K14" s="109"/>
    </row>
    <row r="15" spans="1:13">
      <c r="A15" s="27"/>
      <c r="B15" s="27"/>
      <c r="C15" s="27"/>
      <c r="D15" s="27"/>
      <c r="E15" s="27" t="s">
        <v>1</v>
      </c>
      <c r="F15" s="27"/>
      <c r="G15" s="27"/>
      <c r="H15" s="27"/>
      <c r="I15" s="27"/>
      <c r="J15" s="27"/>
      <c r="K15" s="27"/>
    </row>
    <row r="16" spans="1:13">
      <c r="A16" s="14" t="s">
        <v>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s="1" customFormat="1">
      <c r="A18" s="27"/>
      <c r="B18" s="27"/>
      <c r="C18" s="110"/>
      <c r="D18" s="27"/>
      <c r="E18" s="27"/>
      <c r="F18" s="27"/>
      <c r="G18" s="27"/>
      <c r="H18" s="27"/>
      <c r="I18" s="27"/>
      <c r="J18" s="27"/>
      <c r="K18" s="27"/>
    </row>
    <row r="19" spans="1:1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15.75" thickBot="1">
      <c r="A24" s="14" t="s">
        <v>62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30" thickBot="1">
      <c r="A25" s="30" t="s">
        <v>16</v>
      </c>
      <c r="B25" s="30" t="s">
        <v>17</v>
      </c>
      <c r="C25" s="30" t="s">
        <v>18</v>
      </c>
      <c r="D25" s="30" t="s">
        <v>53</v>
      </c>
      <c r="E25" s="30" t="s">
        <v>51</v>
      </c>
      <c r="F25" s="30" t="s">
        <v>52</v>
      </c>
      <c r="G25" s="30" t="s">
        <v>50</v>
      </c>
      <c r="H25" s="30" t="s">
        <v>47</v>
      </c>
      <c r="I25" s="30" t="s">
        <v>19</v>
      </c>
      <c r="J25" s="30" t="s">
        <v>56</v>
      </c>
      <c r="K25" s="30" t="s">
        <v>20</v>
      </c>
    </row>
    <row r="26" spans="1:11">
      <c r="A26" s="95"/>
      <c r="B26" s="96"/>
      <c r="C26" s="96"/>
      <c r="D26" s="96">
        <v>0</v>
      </c>
      <c r="E26" s="96">
        <v>0</v>
      </c>
      <c r="F26" s="97">
        <v>0</v>
      </c>
      <c r="G26" s="97">
        <v>0</v>
      </c>
      <c r="H26" s="96">
        <v>0</v>
      </c>
      <c r="I26" s="98">
        <v>0</v>
      </c>
      <c r="J26" s="99">
        <f>(H26*I26)+F26+(G26*2)</f>
        <v>0</v>
      </c>
      <c r="K26" s="100" t="s">
        <v>1</v>
      </c>
    </row>
    <row r="27" spans="1:11">
      <c r="A27" s="101"/>
      <c r="B27" s="102"/>
      <c r="C27" s="102"/>
      <c r="D27" s="102">
        <v>0</v>
      </c>
      <c r="E27" s="102">
        <v>0</v>
      </c>
      <c r="F27" s="85">
        <v>0</v>
      </c>
      <c r="G27" s="85">
        <v>0</v>
      </c>
      <c r="H27" s="102">
        <v>0</v>
      </c>
      <c r="I27" s="103">
        <v>0</v>
      </c>
      <c r="J27" s="104">
        <f t="shared" ref="J27:J30" si="1">(H27*I27)+F27+(G27*2)</f>
        <v>0</v>
      </c>
      <c r="K27" s="105" t="s">
        <v>1</v>
      </c>
    </row>
    <row r="28" spans="1:11">
      <c r="A28" s="101"/>
      <c r="B28" s="102"/>
      <c r="C28" s="102"/>
      <c r="D28" s="102">
        <v>0</v>
      </c>
      <c r="E28" s="102">
        <v>0</v>
      </c>
      <c r="F28" s="85">
        <v>0</v>
      </c>
      <c r="G28" s="85">
        <v>0</v>
      </c>
      <c r="H28" s="102">
        <v>0</v>
      </c>
      <c r="I28" s="103">
        <v>0</v>
      </c>
      <c r="J28" s="104">
        <f t="shared" si="1"/>
        <v>0</v>
      </c>
      <c r="K28" s="105" t="s">
        <v>1</v>
      </c>
    </row>
    <row r="29" spans="1:11">
      <c r="A29" s="101"/>
      <c r="B29" s="102"/>
      <c r="C29" s="102"/>
      <c r="D29" s="102">
        <v>0</v>
      </c>
      <c r="E29" s="102">
        <v>0</v>
      </c>
      <c r="F29" s="85">
        <v>0</v>
      </c>
      <c r="G29" s="85">
        <v>0</v>
      </c>
      <c r="H29" s="102">
        <v>0</v>
      </c>
      <c r="I29" s="103">
        <v>0</v>
      </c>
      <c r="J29" s="104">
        <f t="shared" si="1"/>
        <v>0</v>
      </c>
      <c r="K29" s="105" t="s">
        <v>1</v>
      </c>
    </row>
    <row r="30" spans="1:11" ht="15.75" thickBot="1">
      <c r="A30" s="101"/>
      <c r="B30" s="102"/>
      <c r="C30" s="102"/>
      <c r="D30" s="102">
        <v>0</v>
      </c>
      <c r="E30" s="102">
        <v>0</v>
      </c>
      <c r="F30" s="85">
        <v>0</v>
      </c>
      <c r="G30" s="85">
        <v>0</v>
      </c>
      <c r="H30" s="102">
        <v>0</v>
      </c>
      <c r="I30" s="103">
        <v>0</v>
      </c>
      <c r="J30" s="106">
        <f t="shared" si="1"/>
        <v>0</v>
      </c>
      <c r="K30" s="105" t="s">
        <v>1</v>
      </c>
    </row>
    <row r="31" spans="1:11" ht="15.75" thickBot="1">
      <c r="A31" s="79"/>
      <c r="B31" s="107"/>
      <c r="C31" s="107"/>
      <c r="D31" s="107"/>
      <c r="E31" s="107"/>
      <c r="F31" s="107"/>
      <c r="G31" s="107"/>
      <c r="H31" s="107" t="s">
        <v>1</v>
      </c>
      <c r="I31" s="107"/>
      <c r="J31" s="108">
        <f>SUM(J26:J30)</f>
        <v>0</v>
      </c>
      <c r="K31" s="109"/>
    </row>
    <row r="32" spans="1:11">
      <c r="A32" s="27"/>
      <c r="B32" s="27"/>
      <c r="C32" s="27"/>
      <c r="D32" s="27"/>
      <c r="E32" s="27" t="s">
        <v>1</v>
      </c>
      <c r="F32" s="27"/>
      <c r="G32" s="27"/>
      <c r="H32" s="27"/>
      <c r="I32" s="27"/>
      <c r="J32" s="27"/>
      <c r="K32" s="27"/>
    </row>
    <row r="33" spans="1:11">
      <c r="A33" s="14" t="s">
        <v>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>
      <c r="A38" s="27"/>
      <c r="B38" s="27"/>
      <c r="C38" s="27"/>
      <c r="D38" s="27" t="s">
        <v>1</v>
      </c>
      <c r="E38" s="27"/>
      <c r="F38" s="27"/>
      <c r="G38" s="27"/>
      <c r="H38" s="27"/>
      <c r="I38" s="27"/>
      <c r="J38" s="27"/>
      <c r="K38" s="27"/>
    </row>
    <row r="39" spans="1:1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1" ht="15.75" thickBot="1">
      <c r="A41" s="14" t="s">
        <v>63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30.75" thickBot="1">
      <c r="A42" s="30" t="s">
        <v>16</v>
      </c>
      <c r="B42" s="30" t="s">
        <v>17</v>
      </c>
      <c r="C42" s="30" t="s">
        <v>18</v>
      </c>
      <c r="D42" s="30" t="s">
        <v>53</v>
      </c>
      <c r="E42" s="30" t="s">
        <v>51</v>
      </c>
      <c r="F42" s="30" t="s">
        <v>52</v>
      </c>
      <c r="G42" s="30" t="s">
        <v>50</v>
      </c>
      <c r="H42" s="30" t="s">
        <v>47</v>
      </c>
      <c r="I42" s="30" t="s">
        <v>19</v>
      </c>
      <c r="J42" s="30" t="s">
        <v>57</v>
      </c>
      <c r="K42" s="30" t="s">
        <v>20</v>
      </c>
    </row>
    <row r="43" spans="1:11">
      <c r="A43" s="95"/>
      <c r="B43" s="96"/>
      <c r="C43" s="96"/>
      <c r="D43" s="96">
        <v>0</v>
      </c>
      <c r="E43" s="96">
        <v>0</v>
      </c>
      <c r="F43" s="97">
        <v>0</v>
      </c>
      <c r="G43" s="97">
        <v>0</v>
      </c>
      <c r="H43" s="96">
        <v>0</v>
      </c>
      <c r="I43" s="98">
        <v>0</v>
      </c>
      <c r="J43" s="99">
        <f>(H43*I43)+F43+(G43*2)</f>
        <v>0</v>
      </c>
      <c r="K43" s="100" t="s">
        <v>1</v>
      </c>
    </row>
    <row r="44" spans="1:11">
      <c r="A44" s="101"/>
      <c r="B44" s="102"/>
      <c r="C44" s="102"/>
      <c r="D44" s="102">
        <v>0</v>
      </c>
      <c r="E44" s="102">
        <v>0</v>
      </c>
      <c r="F44" s="85">
        <v>0</v>
      </c>
      <c r="G44" s="85">
        <v>0</v>
      </c>
      <c r="H44" s="102">
        <v>0</v>
      </c>
      <c r="I44" s="103">
        <v>0</v>
      </c>
      <c r="J44" s="104">
        <f t="shared" ref="J44:J47" si="2">(H44*I44)+F44+(G44*2)</f>
        <v>0</v>
      </c>
      <c r="K44" s="105" t="s">
        <v>1</v>
      </c>
    </row>
    <row r="45" spans="1:11">
      <c r="A45" s="101"/>
      <c r="B45" s="102"/>
      <c r="C45" s="102"/>
      <c r="D45" s="102">
        <v>0</v>
      </c>
      <c r="E45" s="102">
        <v>0</v>
      </c>
      <c r="F45" s="85">
        <v>0</v>
      </c>
      <c r="G45" s="85">
        <v>0</v>
      </c>
      <c r="H45" s="102">
        <v>0</v>
      </c>
      <c r="I45" s="103">
        <v>0</v>
      </c>
      <c r="J45" s="104">
        <f t="shared" si="2"/>
        <v>0</v>
      </c>
      <c r="K45" s="105" t="s">
        <v>1</v>
      </c>
    </row>
    <row r="46" spans="1:11">
      <c r="A46" s="101"/>
      <c r="B46" s="102"/>
      <c r="C46" s="102"/>
      <c r="D46" s="102">
        <v>0</v>
      </c>
      <c r="E46" s="102">
        <v>0</v>
      </c>
      <c r="F46" s="85">
        <v>0</v>
      </c>
      <c r="G46" s="85">
        <v>0</v>
      </c>
      <c r="H46" s="102">
        <v>0</v>
      </c>
      <c r="I46" s="103">
        <v>0</v>
      </c>
      <c r="J46" s="104">
        <f t="shared" si="2"/>
        <v>0</v>
      </c>
      <c r="K46" s="105" t="s">
        <v>1</v>
      </c>
    </row>
    <row r="47" spans="1:11" ht="15.75" thickBot="1">
      <c r="A47" s="101"/>
      <c r="B47" s="102"/>
      <c r="C47" s="102"/>
      <c r="D47" s="102">
        <v>0</v>
      </c>
      <c r="E47" s="102">
        <v>0</v>
      </c>
      <c r="F47" s="85">
        <v>0</v>
      </c>
      <c r="G47" s="85">
        <v>0</v>
      </c>
      <c r="H47" s="102">
        <v>0</v>
      </c>
      <c r="I47" s="103">
        <v>0</v>
      </c>
      <c r="J47" s="106">
        <f t="shared" si="2"/>
        <v>0</v>
      </c>
      <c r="K47" s="105" t="s">
        <v>1</v>
      </c>
    </row>
    <row r="48" spans="1:11" ht="15.75" thickBot="1">
      <c r="A48" s="79"/>
      <c r="B48" s="107"/>
      <c r="C48" s="107"/>
      <c r="D48" s="107"/>
      <c r="E48" s="107"/>
      <c r="F48" s="107"/>
      <c r="G48" s="107"/>
      <c r="H48" s="107" t="s">
        <v>1</v>
      </c>
      <c r="I48" s="107"/>
      <c r="J48" s="108">
        <f>SUM(J43:J47)</f>
        <v>0</v>
      </c>
      <c r="K48" s="109"/>
    </row>
    <row r="49" spans="1:1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>
      <c r="A50" s="14" t="s">
        <v>8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</sheetData>
  <pageMargins left="0.7" right="0.7" top="0.75" bottom="0.75" header="0.3" footer="0.3"/>
  <pageSetup scale="51" orientation="portrait" r:id="rId1"/>
  <headerFooter>
    <oddFooter>&amp;CBudget Justification:  Travel
Page 4 of 10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A21" sqref="A21"/>
    </sheetView>
  </sheetViews>
  <sheetFormatPr defaultColWidth="8.85546875" defaultRowHeight="15"/>
  <cols>
    <col min="1" max="1" width="29.42578125" bestFit="1" customWidth="1"/>
    <col min="2" max="11" width="15.7109375" customWidth="1"/>
  </cols>
  <sheetData>
    <row r="1" spans="1:11">
      <c r="A1" s="14" t="s">
        <v>22</v>
      </c>
      <c r="B1" s="27" t="s">
        <v>67</v>
      </c>
      <c r="C1" s="27"/>
      <c r="D1" s="27"/>
      <c r="E1" s="27"/>
      <c r="F1" s="27"/>
      <c r="G1" s="27"/>
      <c r="H1" s="27"/>
      <c r="I1" s="27"/>
      <c r="J1" s="27"/>
      <c r="K1" s="27"/>
    </row>
    <row r="2" spans="1:11">
      <c r="A2" s="14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>
      <c r="A3" s="14" t="s">
        <v>55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>
      <c r="A4" s="14"/>
      <c r="B4" s="27"/>
      <c r="C4" s="27"/>
      <c r="D4" s="27"/>
      <c r="E4" s="93" t="s">
        <v>1</v>
      </c>
      <c r="F4" s="111" t="s">
        <v>1</v>
      </c>
      <c r="G4" s="27"/>
      <c r="H4" s="27"/>
      <c r="I4" s="27"/>
      <c r="J4" s="27"/>
      <c r="K4" s="27"/>
    </row>
    <row r="5" spans="1:11">
      <c r="A5" s="14" t="s">
        <v>7</v>
      </c>
      <c r="B5" s="27"/>
      <c r="C5" s="27"/>
      <c r="D5" s="27"/>
      <c r="E5" s="93" t="s">
        <v>1</v>
      </c>
      <c r="F5" s="111" t="s">
        <v>1</v>
      </c>
      <c r="G5" s="27"/>
      <c r="H5" s="27"/>
      <c r="I5" s="27"/>
      <c r="J5" s="27"/>
      <c r="K5" s="27"/>
    </row>
    <row r="6" spans="1:11" ht="15.75" thickBo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5.75" thickBot="1">
      <c r="A7" s="230" t="s">
        <v>43</v>
      </c>
      <c r="B7" s="232" t="s">
        <v>3</v>
      </c>
      <c r="C7" s="233"/>
      <c r="D7" s="234"/>
      <c r="E7" s="232" t="s">
        <v>56</v>
      </c>
      <c r="F7" s="233"/>
      <c r="G7" s="234"/>
      <c r="H7" s="232" t="s">
        <v>57</v>
      </c>
      <c r="I7" s="233"/>
      <c r="J7" s="234"/>
      <c r="K7" s="29"/>
    </row>
    <row r="8" spans="1:11" ht="30.75" thickBot="1">
      <c r="A8" s="231"/>
      <c r="B8" s="30" t="s">
        <v>64</v>
      </c>
      <c r="C8" s="31" t="s">
        <v>65</v>
      </c>
      <c r="D8" s="30" t="s">
        <v>4</v>
      </c>
      <c r="E8" s="30" t="s">
        <v>64</v>
      </c>
      <c r="F8" s="30" t="s">
        <v>66</v>
      </c>
      <c r="G8" s="30" t="s">
        <v>58</v>
      </c>
      <c r="H8" s="30" t="s">
        <v>64</v>
      </c>
      <c r="I8" s="30" t="s">
        <v>66</v>
      </c>
      <c r="J8" s="30" t="s">
        <v>59</v>
      </c>
      <c r="K8" s="32" t="s">
        <v>60</v>
      </c>
    </row>
    <row r="9" spans="1:11">
      <c r="A9" s="112"/>
      <c r="B9" s="112"/>
      <c r="C9" s="113"/>
      <c r="D9" s="114">
        <f>B9*C9</f>
        <v>0</v>
      </c>
      <c r="E9" s="115"/>
      <c r="F9" s="116"/>
      <c r="G9" s="114">
        <f>E9*F9</f>
        <v>0</v>
      </c>
      <c r="H9" s="112"/>
      <c r="I9" s="116"/>
      <c r="J9" s="114">
        <f>H9*I9</f>
        <v>0</v>
      </c>
      <c r="K9" s="117">
        <f>D9+G9+J9</f>
        <v>0</v>
      </c>
    </row>
    <row r="10" spans="1:11">
      <c r="A10" s="118"/>
      <c r="B10" s="118"/>
      <c r="C10" s="119"/>
      <c r="D10" s="120">
        <f>B10*C10</f>
        <v>0</v>
      </c>
      <c r="E10" s="121"/>
      <c r="F10" s="122"/>
      <c r="G10" s="120">
        <f t="shared" ref="G10:G16" si="0">E10*F10</f>
        <v>0</v>
      </c>
      <c r="H10" s="118"/>
      <c r="I10" s="122"/>
      <c r="J10" s="120">
        <f t="shared" ref="J10:J16" si="1">H10*I10</f>
        <v>0</v>
      </c>
      <c r="K10" s="123">
        <f t="shared" ref="K10:K16" si="2">D10+G10+J10</f>
        <v>0</v>
      </c>
    </row>
    <row r="11" spans="1:11">
      <c r="A11" s="118"/>
      <c r="B11" s="118"/>
      <c r="C11" s="119"/>
      <c r="D11" s="120">
        <f t="shared" ref="D11:D16" si="3">B11*C11</f>
        <v>0</v>
      </c>
      <c r="E11" s="121"/>
      <c r="F11" s="122"/>
      <c r="G11" s="120">
        <f t="shared" si="0"/>
        <v>0</v>
      </c>
      <c r="H11" s="118"/>
      <c r="I11" s="122"/>
      <c r="J11" s="120">
        <f t="shared" si="1"/>
        <v>0</v>
      </c>
      <c r="K11" s="123">
        <f t="shared" si="2"/>
        <v>0</v>
      </c>
    </row>
    <row r="12" spans="1:11">
      <c r="A12" s="118"/>
      <c r="B12" s="118"/>
      <c r="C12" s="119"/>
      <c r="D12" s="120">
        <f t="shared" si="3"/>
        <v>0</v>
      </c>
      <c r="E12" s="121"/>
      <c r="F12" s="122"/>
      <c r="G12" s="120">
        <f t="shared" si="0"/>
        <v>0</v>
      </c>
      <c r="H12" s="118"/>
      <c r="I12" s="122"/>
      <c r="J12" s="120">
        <f t="shared" si="1"/>
        <v>0</v>
      </c>
      <c r="K12" s="123">
        <f t="shared" si="2"/>
        <v>0</v>
      </c>
    </row>
    <row r="13" spans="1:11">
      <c r="A13" s="118"/>
      <c r="B13" s="118"/>
      <c r="C13" s="119"/>
      <c r="D13" s="120">
        <f t="shared" si="3"/>
        <v>0</v>
      </c>
      <c r="E13" s="121"/>
      <c r="F13" s="122"/>
      <c r="G13" s="120">
        <f t="shared" si="0"/>
        <v>0</v>
      </c>
      <c r="H13" s="118"/>
      <c r="I13" s="122"/>
      <c r="J13" s="120">
        <f t="shared" si="1"/>
        <v>0</v>
      </c>
      <c r="K13" s="123">
        <f t="shared" si="2"/>
        <v>0</v>
      </c>
    </row>
    <row r="14" spans="1:11">
      <c r="A14" s="118"/>
      <c r="B14" s="118"/>
      <c r="C14" s="119"/>
      <c r="D14" s="120">
        <f t="shared" si="3"/>
        <v>0</v>
      </c>
      <c r="E14" s="121"/>
      <c r="F14" s="122"/>
      <c r="G14" s="120">
        <f t="shared" si="0"/>
        <v>0</v>
      </c>
      <c r="H14" s="118"/>
      <c r="I14" s="122"/>
      <c r="J14" s="120">
        <f t="shared" si="1"/>
        <v>0</v>
      </c>
      <c r="K14" s="123">
        <f t="shared" si="2"/>
        <v>0</v>
      </c>
    </row>
    <row r="15" spans="1:11">
      <c r="A15" s="124" t="s">
        <v>1</v>
      </c>
      <c r="B15" s="101"/>
      <c r="C15" s="125"/>
      <c r="D15" s="120">
        <f t="shared" si="3"/>
        <v>0</v>
      </c>
      <c r="E15" s="126"/>
      <c r="F15" s="102"/>
      <c r="G15" s="120">
        <f t="shared" si="0"/>
        <v>0</v>
      </c>
      <c r="H15" s="127"/>
      <c r="I15" s="85"/>
      <c r="J15" s="120">
        <f t="shared" si="1"/>
        <v>0</v>
      </c>
      <c r="K15" s="123">
        <f t="shared" si="2"/>
        <v>0</v>
      </c>
    </row>
    <row r="16" spans="1:11" ht="15.75" thickBot="1">
      <c r="A16" s="128" t="s">
        <v>1</v>
      </c>
      <c r="B16" s="129"/>
      <c r="C16" s="130"/>
      <c r="D16" s="131">
        <f t="shared" si="3"/>
        <v>0</v>
      </c>
      <c r="E16" s="132"/>
      <c r="F16" s="133"/>
      <c r="G16" s="131">
        <f t="shared" si="0"/>
        <v>0</v>
      </c>
      <c r="H16" s="134"/>
      <c r="I16" s="135"/>
      <c r="J16" s="131">
        <f t="shared" si="1"/>
        <v>0</v>
      </c>
      <c r="K16" s="136">
        <f t="shared" si="2"/>
        <v>0</v>
      </c>
    </row>
    <row r="17" spans="1:11" ht="15.75" thickBot="1">
      <c r="A17" s="79"/>
      <c r="B17" s="24"/>
      <c r="C17" s="137"/>
      <c r="D17" s="138">
        <f>SUM(D9:D16)</f>
        <v>0</v>
      </c>
      <c r="E17" s="24"/>
      <c r="F17" s="137"/>
      <c r="G17" s="139">
        <f>SUM(G9:G16)</f>
        <v>0</v>
      </c>
      <c r="H17" s="79"/>
      <c r="I17" s="140"/>
      <c r="J17" s="141">
        <f>SUM(J15:J16)</f>
        <v>0</v>
      </c>
      <c r="K17" s="141">
        <f>SUM(K9:K16)</f>
        <v>0</v>
      </c>
    </row>
    <row r="18" spans="1:1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1">
      <c r="A19" s="14" t="s">
        <v>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</sheetData>
  <mergeCells count="4">
    <mergeCell ref="A7:A8"/>
    <mergeCell ref="B7:D7"/>
    <mergeCell ref="E7:G7"/>
    <mergeCell ref="H7:J7"/>
  </mergeCells>
  <pageMargins left="0.7" right="0.7" top="0.75" bottom="0.75" header="0.3" footer="0.3"/>
  <pageSetup scale="63" orientation="portrait" r:id="rId1"/>
  <headerFooter>
    <oddFooter>&amp;CBudget Justification:  Equipment
Page 5 of 10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workbookViewId="0">
      <selection activeCell="K19" sqref="K19"/>
    </sheetView>
  </sheetViews>
  <sheetFormatPr defaultColWidth="8.85546875" defaultRowHeight="15"/>
  <cols>
    <col min="1" max="1" width="30.42578125" customWidth="1"/>
    <col min="2" max="4" width="15.7109375" customWidth="1"/>
    <col min="5" max="5" width="29.28515625" customWidth="1"/>
    <col min="6" max="6" width="37" customWidth="1"/>
  </cols>
  <sheetData>
    <row r="1" spans="1:8">
      <c r="A1" s="14" t="s">
        <v>68</v>
      </c>
      <c r="B1" s="27"/>
      <c r="C1" s="27"/>
      <c r="D1" s="27"/>
      <c r="E1" s="27"/>
      <c r="F1" s="27"/>
    </row>
    <row r="2" spans="1:8">
      <c r="A2" s="14" t="s">
        <v>6</v>
      </c>
      <c r="B2" s="27"/>
      <c r="C2" s="27"/>
      <c r="D2" s="27"/>
      <c r="E2" s="27"/>
      <c r="F2" s="27"/>
    </row>
    <row r="3" spans="1:8">
      <c r="A3" s="14" t="s">
        <v>55</v>
      </c>
      <c r="B3" s="28"/>
      <c r="C3" s="27"/>
      <c r="D3" s="27"/>
      <c r="E3" s="27"/>
      <c r="F3" s="27"/>
    </row>
    <row r="4" spans="1:8">
      <c r="A4" s="14"/>
      <c r="B4" s="27" t="s">
        <v>1</v>
      </c>
      <c r="C4" s="27"/>
      <c r="D4" s="27"/>
      <c r="E4" s="93"/>
      <c r="F4" s="111"/>
    </row>
    <row r="5" spans="1:8">
      <c r="A5" s="14" t="s">
        <v>7</v>
      </c>
      <c r="B5" s="27" t="s">
        <v>1</v>
      </c>
      <c r="C5" s="27"/>
      <c r="D5" s="27"/>
      <c r="E5" s="93"/>
      <c r="F5" s="111"/>
    </row>
    <row r="6" spans="1:8" ht="15.75" thickBot="1">
      <c r="A6" s="27"/>
      <c r="B6" s="27"/>
      <c r="C6" s="27"/>
      <c r="D6" s="27"/>
      <c r="E6" s="27"/>
      <c r="F6" s="27"/>
      <c r="H6" t="s">
        <v>1</v>
      </c>
    </row>
    <row r="7" spans="1:8" ht="15.75" thickBot="1">
      <c r="A7" s="27"/>
      <c r="B7" s="235" t="s">
        <v>3</v>
      </c>
      <c r="C7" s="236"/>
      <c r="D7" s="236"/>
      <c r="E7" s="236"/>
      <c r="F7" s="237"/>
    </row>
    <row r="8" spans="1:8" ht="30" thickBot="1">
      <c r="A8" s="142" t="s">
        <v>25</v>
      </c>
      <c r="B8" s="16" t="s">
        <v>23</v>
      </c>
      <c r="C8" s="16" t="s">
        <v>48</v>
      </c>
      <c r="D8" s="16" t="s">
        <v>21</v>
      </c>
      <c r="E8" s="16" t="s">
        <v>26</v>
      </c>
      <c r="F8" s="80" t="s">
        <v>27</v>
      </c>
    </row>
    <row r="9" spans="1:8" s="1" customFormat="1">
      <c r="A9" s="143"/>
      <c r="B9" s="144">
        <v>0</v>
      </c>
      <c r="C9" s="145">
        <v>0</v>
      </c>
      <c r="D9" s="146">
        <f>B9*C9</f>
        <v>0</v>
      </c>
      <c r="E9" s="96"/>
      <c r="F9" s="147"/>
      <c r="H9" s="1" t="s">
        <v>1</v>
      </c>
    </row>
    <row r="10" spans="1:8" s="1" customFormat="1" ht="18" customHeight="1">
      <c r="A10" s="148"/>
      <c r="B10" s="149">
        <v>0</v>
      </c>
      <c r="C10" s="150">
        <v>0</v>
      </c>
      <c r="D10" s="151">
        <f t="shared" ref="D10:D21" si="0">B10*C10</f>
        <v>0</v>
      </c>
      <c r="E10" s="102"/>
      <c r="F10" s="152"/>
    </row>
    <row r="11" spans="1:8" s="1" customFormat="1">
      <c r="A11" s="148"/>
      <c r="B11" s="149">
        <v>0</v>
      </c>
      <c r="C11" s="150">
        <v>0</v>
      </c>
      <c r="D11" s="151">
        <f t="shared" si="0"/>
        <v>0</v>
      </c>
      <c r="E11" s="102"/>
      <c r="F11" s="152"/>
    </row>
    <row r="12" spans="1:8" s="1" customFormat="1">
      <c r="A12" s="148"/>
      <c r="B12" s="149">
        <v>0</v>
      </c>
      <c r="C12" s="150">
        <v>0</v>
      </c>
      <c r="D12" s="151">
        <f t="shared" si="0"/>
        <v>0</v>
      </c>
      <c r="E12" s="102"/>
      <c r="F12" s="153"/>
    </row>
    <row r="13" spans="1:8" s="1" customFormat="1">
      <c r="A13" s="148"/>
      <c r="B13" s="149">
        <v>0</v>
      </c>
      <c r="C13" s="150">
        <v>0</v>
      </c>
      <c r="D13" s="151">
        <f t="shared" si="0"/>
        <v>0</v>
      </c>
      <c r="E13" s="102"/>
      <c r="F13" s="152"/>
    </row>
    <row r="14" spans="1:8" s="1" customFormat="1">
      <c r="A14" s="148"/>
      <c r="B14" s="154">
        <v>0</v>
      </c>
      <c r="C14" s="125">
        <v>0</v>
      </c>
      <c r="D14" s="151">
        <f t="shared" si="0"/>
        <v>0</v>
      </c>
      <c r="E14" s="102"/>
      <c r="F14" s="152"/>
    </row>
    <row r="15" spans="1:8" s="1" customFormat="1">
      <c r="A15" s="148"/>
      <c r="B15" s="154">
        <v>0</v>
      </c>
      <c r="C15" s="125">
        <v>0</v>
      </c>
      <c r="D15" s="151">
        <f t="shared" si="0"/>
        <v>0</v>
      </c>
      <c r="E15" s="102"/>
      <c r="F15" s="153"/>
    </row>
    <row r="16" spans="1:8" s="1" customFormat="1">
      <c r="A16" s="148"/>
      <c r="B16" s="149">
        <v>0</v>
      </c>
      <c r="C16" s="150">
        <v>0</v>
      </c>
      <c r="D16" s="151">
        <f t="shared" si="0"/>
        <v>0</v>
      </c>
      <c r="E16" s="102"/>
      <c r="F16" s="152"/>
    </row>
    <row r="17" spans="1:8" s="8" customFormat="1">
      <c r="A17" s="155"/>
      <c r="B17" s="156">
        <v>0</v>
      </c>
      <c r="C17" s="157">
        <v>0</v>
      </c>
      <c r="D17" s="151">
        <f t="shared" si="0"/>
        <v>0</v>
      </c>
      <c r="E17" s="158"/>
      <c r="F17" s="153"/>
      <c r="G17" s="8" t="s">
        <v>1</v>
      </c>
    </row>
    <row r="18" spans="1:8" s="1" customFormat="1">
      <c r="A18" s="148"/>
      <c r="B18" s="149">
        <v>0</v>
      </c>
      <c r="C18" s="150">
        <v>0</v>
      </c>
      <c r="D18" s="151">
        <f t="shared" si="0"/>
        <v>0</v>
      </c>
      <c r="E18" s="102"/>
      <c r="F18" s="152"/>
    </row>
    <row r="19" spans="1:8" s="1" customFormat="1">
      <c r="A19" s="148"/>
      <c r="B19" s="149">
        <v>0</v>
      </c>
      <c r="C19" s="150">
        <v>0</v>
      </c>
      <c r="D19" s="151">
        <f t="shared" si="0"/>
        <v>0</v>
      </c>
      <c r="E19" s="102"/>
      <c r="F19" s="152"/>
    </row>
    <row r="20" spans="1:8" s="1" customFormat="1">
      <c r="A20" s="148"/>
      <c r="B20" s="149">
        <v>0</v>
      </c>
      <c r="C20" s="150">
        <v>0</v>
      </c>
      <c r="D20" s="151">
        <f t="shared" si="0"/>
        <v>0</v>
      </c>
      <c r="E20" s="102"/>
      <c r="F20" s="152"/>
    </row>
    <row r="21" spans="1:8" s="1" customFormat="1" ht="15.75" thickBot="1">
      <c r="A21" s="159"/>
      <c r="B21" s="160">
        <v>0</v>
      </c>
      <c r="C21" s="161">
        <v>0</v>
      </c>
      <c r="D21" s="162">
        <f t="shared" si="0"/>
        <v>0</v>
      </c>
      <c r="E21" s="163"/>
      <c r="F21" s="164"/>
      <c r="H21" s="1" t="s">
        <v>1</v>
      </c>
    </row>
    <row r="22" spans="1:8" ht="15.75" thickBot="1">
      <c r="A22" s="24" t="s">
        <v>9</v>
      </c>
      <c r="B22" s="107"/>
      <c r="C22" s="165"/>
      <c r="D22" s="166">
        <f>SUM(D9:D21)</f>
        <v>0</v>
      </c>
      <c r="E22" s="107"/>
      <c r="F22" s="167"/>
    </row>
    <row r="23" spans="1:8">
      <c r="A23" s="168"/>
      <c r="B23" s="27"/>
      <c r="C23" s="27"/>
      <c r="D23" s="27"/>
      <c r="E23" s="27"/>
      <c r="F23" s="27"/>
    </row>
    <row r="24" spans="1:8" ht="15.75" thickBot="1">
      <c r="A24" s="168"/>
      <c r="B24" s="27"/>
      <c r="C24" s="27"/>
      <c r="D24" s="27"/>
      <c r="E24" s="27"/>
      <c r="F24" s="27"/>
    </row>
    <row r="25" spans="1:8" ht="15.75" thickBot="1">
      <c r="A25" s="27"/>
      <c r="B25" s="235" t="s">
        <v>56</v>
      </c>
      <c r="C25" s="236"/>
      <c r="D25" s="236"/>
      <c r="E25" s="236"/>
      <c r="F25" s="237"/>
    </row>
    <row r="26" spans="1:8" ht="30" thickBot="1">
      <c r="A26" s="142" t="s">
        <v>25</v>
      </c>
      <c r="B26" s="16" t="s">
        <v>23</v>
      </c>
      <c r="C26" s="16" t="s">
        <v>48</v>
      </c>
      <c r="D26" s="16" t="s">
        <v>21</v>
      </c>
      <c r="E26" s="16" t="s">
        <v>26</v>
      </c>
      <c r="F26" s="80" t="s">
        <v>27</v>
      </c>
    </row>
    <row r="27" spans="1:8">
      <c r="A27" s="143"/>
      <c r="B27" s="144">
        <v>0</v>
      </c>
      <c r="C27" s="145">
        <v>0</v>
      </c>
      <c r="D27" s="146">
        <f>B27*C27</f>
        <v>0</v>
      </c>
      <c r="E27" s="96"/>
      <c r="F27" s="147"/>
    </row>
    <row r="28" spans="1:8">
      <c r="A28" s="148"/>
      <c r="B28" s="149">
        <v>0</v>
      </c>
      <c r="C28" s="150">
        <v>0</v>
      </c>
      <c r="D28" s="151">
        <f t="shared" ref="D28:D39" si="1">B28*C28</f>
        <v>0</v>
      </c>
      <c r="E28" s="102"/>
      <c r="F28" s="152"/>
    </row>
    <row r="29" spans="1:8">
      <c r="A29" s="148"/>
      <c r="B29" s="149">
        <v>0</v>
      </c>
      <c r="C29" s="150">
        <v>0</v>
      </c>
      <c r="D29" s="151">
        <f t="shared" si="1"/>
        <v>0</v>
      </c>
      <c r="E29" s="102"/>
      <c r="F29" s="152"/>
    </row>
    <row r="30" spans="1:8">
      <c r="A30" s="148"/>
      <c r="B30" s="149">
        <v>0</v>
      </c>
      <c r="C30" s="150">
        <v>0</v>
      </c>
      <c r="D30" s="151">
        <f t="shared" si="1"/>
        <v>0</v>
      </c>
      <c r="E30" s="102"/>
      <c r="F30" s="153"/>
    </row>
    <row r="31" spans="1:8">
      <c r="A31" s="148"/>
      <c r="B31" s="149">
        <v>0</v>
      </c>
      <c r="C31" s="150">
        <v>0</v>
      </c>
      <c r="D31" s="151">
        <f t="shared" si="1"/>
        <v>0</v>
      </c>
      <c r="E31" s="102"/>
      <c r="F31" s="152"/>
    </row>
    <row r="32" spans="1:8">
      <c r="A32" s="148"/>
      <c r="B32" s="154">
        <v>0</v>
      </c>
      <c r="C32" s="125">
        <v>0</v>
      </c>
      <c r="D32" s="151">
        <f t="shared" si="1"/>
        <v>0</v>
      </c>
      <c r="E32" s="102"/>
      <c r="F32" s="152"/>
    </row>
    <row r="33" spans="1:6">
      <c r="A33" s="148"/>
      <c r="B33" s="154">
        <v>0</v>
      </c>
      <c r="C33" s="125">
        <v>0</v>
      </c>
      <c r="D33" s="151">
        <f t="shared" si="1"/>
        <v>0</v>
      </c>
      <c r="E33" s="102"/>
      <c r="F33" s="153"/>
    </row>
    <row r="34" spans="1:6">
      <c r="A34" s="148"/>
      <c r="B34" s="149">
        <v>0</v>
      </c>
      <c r="C34" s="150">
        <v>0</v>
      </c>
      <c r="D34" s="151">
        <f t="shared" si="1"/>
        <v>0</v>
      </c>
      <c r="E34" s="102"/>
      <c r="F34" s="152"/>
    </row>
    <row r="35" spans="1:6">
      <c r="A35" s="155"/>
      <c r="B35" s="156">
        <v>0</v>
      </c>
      <c r="C35" s="157">
        <v>0</v>
      </c>
      <c r="D35" s="151">
        <f t="shared" si="1"/>
        <v>0</v>
      </c>
      <c r="E35" s="158"/>
      <c r="F35" s="153"/>
    </row>
    <row r="36" spans="1:6">
      <c r="A36" s="148"/>
      <c r="B36" s="149">
        <v>0</v>
      </c>
      <c r="C36" s="150">
        <v>0</v>
      </c>
      <c r="D36" s="151">
        <f t="shared" si="1"/>
        <v>0</v>
      </c>
      <c r="E36" s="102"/>
      <c r="F36" s="152"/>
    </row>
    <row r="37" spans="1:6">
      <c r="A37" s="148"/>
      <c r="B37" s="149">
        <v>0</v>
      </c>
      <c r="C37" s="150">
        <v>0</v>
      </c>
      <c r="D37" s="151">
        <f t="shared" si="1"/>
        <v>0</v>
      </c>
      <c r="E37" s="102"/>
      <c r="F37" s="152"/>
    </row>
    <row r="38" spans="1:6">
      <c r="A38" s="148"/>
      <c r="B38" s="149">
        <v>0</v>
      </c>
      <c r="C38" s="150">
        <v>0</v>
      </c>
      <c r="D38" s="151">
        <f t="shared" si="1"/>
        <v>0</v>
      </c>
      <c r="E38" s="102"/>
      <c r="F38" s="152"/>
    </row>
    <row r="39" spans="1:6" ht="15.75" thickBot="1">
      <c r="A39" s="159"/>
      <c r="B39" s="160">
        <v>0</v>
      </c>
      <c r="C39" s="161">
        <v>0</v>
      </c>
      <c r="D39" s="162">
        <f t="shared" si="1"/>
        <v>0</v>
      </c>
      <c r="E39" s="163"/>
      <c r="F39" s="164"/>
    </row>
    <row r="40" spans="1:6" ht="15.75" thickBot="1">
      <c r="A40" s="24" t="s">
        <v>9</v>
      </c>
      <c r="B40" s="107"/>
      <c r="C40" s="165"/>
      <c r="D40" s="166">
        <f>SUM(D27:D39)</f>
        <v>0</v>
      </c>
      <c r="E40" s="107"/>
      <c r="F40" s="167"/>
    </row>
    <row r="41" spans="1:6">
      <c r="A41" s="27"/>
      <c r="B41" s="27"/>
      <c r="C41" s="27"/>
      <c r="D41" s="27"/>
      <c r="E41" s="27"/>
      <c r="F41" s="27"/>
    </row>
    <row r="42" spans="1:6" ht="15.75" thickBot="1">
      <c r="A42" s="27"/>
      <c r="B42" s="27"/>
      <c r="C42" s="27"/>
      <c r="D42" s="27"/>
      <c r="E42" s="27"/>
      <c r="F42" s="27"/>
    </row>
    <row r="43" spans="1:6" ht="15.75" thickBot="1">
      <c r="A43" s="27"/>
      <c r="B43" s="235" t="s">
        <v>57</v>
      </c>
      <c r="C43" s="236"/>
      <c r="D43" s="236"/>
      <c r="E43" s="236"/>
      <c r="F43" s="237"/>
    </row>
    <row r="44" spans="1:6" ht="30.75" thickBot="1">
      <c r="A44" s="142" t="s">
        <v>25</v>
      </c>
      <c r="B44" s="16" t="s">
        <v>23</v>
      </c>
      <c r="C44" s="16" t="s">
        <v>48</v>
      </c>
      <c r="D44" s="16" t="s">
        <v>21</v>
      </c>
      <c r="E44" s="16" t="s">
        <v>26</v>
      </c>
      <c r="F44" s="80" t="s">
        <v>27</v>
      </c>
    </row>
    <row r="45" spans="1:6">
      <c r="A45" s="143"/>
      <c r="B45" s="144">
        <v>0</v>
      </c>
      <c r="C45" s="145">
        <v>0</v>
      </c>
      <c r="D45" s="146">
        <f>B45*C45</f>
        <v>0</v>
      </c>
      <c r="E45" s="96"/>
      <c r="F45" s="147"/>
    </row>
    <row r="46" spans="1:6">
      <c r="A46" s="148"/>
      <c r="B46" s="149">
        <v>0</v>
      </c>
      <c r="C46" s="150">
        <v>0</v>
      </c>
      <c r="D46" s="151">
        <f t="shared" ref="D46:D57" si="2">B46*C46</f>
        <v>0</v>
      </c>
      <c r="E46" s="102"/>
      <c r="F46" s="152"/>
    </row>
    <row r="47" spans="1:6">
      <c r="A47" s="148"/>
      <c r="B47" s="149">
        <v>0</v>
      </c>
      <c r="C47" s="150">
        <v>0</v>
      </c>
      <c r="D47" s="151">
        <f t="shared" si="2"/>
        <v>0</v>
      </c>
      <c r="E47" s="102"/>
      <c r="F47" s="152"/>
    </row>
    <row r="48" spans="1:6">
      <c r="A48" s="148"/>
      <c r="B48" s="149">
        <v>0</v>
      </c>
      <c r="C48" s="150">
        <v>0</v>
      </c>
      <c r="D48" s="151">
        <f t="shared" si="2"/>
        <v>0</v>
      </c>
      <c r="E48" s="102"/>
      <c r="F48" s="153"/>
    </row>
    <row r="49" spans="1:6">
      <c r="A49" s="148"/>
      <c r="B49" s="149">
        <v>0</v>
      </c>
      <c r="C49" s="150">
        <v>0</v>
      </c>
      <c r="D49" s="151">
        <f t="shared" si="2"/>
        <v>0</v>
      </c>
      <c r="E49" s="102"/>
      <c r="F49" s="152"/>
    </row>
    <row r="50" spans="1:6">
      <c r="A50" s="148"/>
      <c r="B50" s="154">
        <v>0</v>
      </c>
      <c r="C50" s="125">
        <v>0</v>
      </c>
      <c r="D50" s="151">
        <f t="shared" si="2"/>
        <v>0</v>
      </c>
      <c r="E50" s="102"/>
      <c r="F50" s="152"/>
    </row>
    <row r="51" spans="1:6">
      <c r="A51" s="148"/>
      <c r="B51" s="154">
        <v>0</v>
      </c>
      <c r="C51" s="125">
        <v>0</v>
      </c>
      <c r="D51" s="151">
        <f t="shared" si="2"/>
        <v>0</v>
      </c>
      <c r="E51" s="102"/>
      <c r="F51" s="153"/>
    </row>
    <row r="52" spans="1:6">
      <c r="A52" s="148"/>
      <c r="B52" s="149">
        <v>0</v>
      </c>
      <c r="C52" s="150">
        <v>0</v>
      </c>
      <c r="D52" s="151">
        <f t="shared" si="2"/>
        <v>0</v>
      </c>
      <c r="E52" s="102"/>
      <c r="F52" s="152"/>
    </row>
    <row r="53" spans="1:6">
      <c r="A53" s="155"/>
      <c r="B53" s="156">
        <v>0</v>
      </c>
      <c r="C53" s="157">
        <v>0</v>
      </c>
      <c r="D53" s="151">
        <f t="shared" si="2"/>
        <v>0</v>
      </c>
      <c r="E53" s="158"/>
      <c r="F53" s="153"/>
    </row>
    <row r="54" spans="1:6">
      <c r="A54" s="148"/>
      <c r="B54" s="149">
        <v>0</v>
      </c>
      <c r="C54" s="150">
        <v>0</v>
      </c>
      <c r="D54" s="151">
        <f t="shared" si="2"/>
        <v>0</v>
      </c>
      <c r="E54" s="102"/>
      <c r="F54" s="152"/>
    </row>
    <row r="55" spans="1:6">
      <c r="A55" s="148"/>
      <c r="B55" s="149">
        <v>0</v>
      </c>
      <c r="C55" s="150">
        <v>0</v>
      </c>
      <c r="D55" s="151">
        <f t="shared" si="2"/>
        <v>0</v>
      </c>
      <c r="E55" s="102"/>
      <c r="F55" s="152"/>
    </row>
    <row r="56" spans="1:6">
      <c r="A56" s="148"/>
      <c r="B56" s="149">
        <v>0</v>
      </c>
      <c r="C56" s="150">
        <v>0</v>
      </c>
      <c r="D56" s="151">
        <f t="shared" si="2"/>
        <v>0</v>
      </c>
      <c r="E56" s="102"/>
      <c r="F56" s="152"/>
    </row>
    <row r="57" spans="1:6" ht="15.75" thickBot="1">
      <c r="A57" s="159"/>
      <c r="B57" s="160">
        <v>0</v>
      </c>
      <c r="C57" s="161">
        <v>0</v>
      </c>
      <c r="D57" s="162">
        <f t="shared" si="2"/>
        <v>0</v>
      </c>
      <c r="E57" s="163"/>
      <c r="F57" s="164"/>
    </row>
    <row r="58" spans="1:6" ht="15.75" thickBot="1">
      <c r="A58" s="24" t="s">
        <v>9</v>
      </c>
      <c r="B58" s="107"/>
      <c r="C58" s="165"/>
      <c r="D58" s="166">
        <f>SUM(D45:D57)</f>
        <v>0</v>
      </c>
      <c r="E58" s="107"/>
      <c r="F58" s="167"/>
    </row>
    <row r="59" spans="1:6">
      <c r="A59" s="27"/>
      <c r="B59" s="27"/>
      <c r="C59" s="27"/>
      <c r="D59" s="27"/>
      <c r="E59" s="27"/>
      <c r="F59" s="27"/>
    </row>
    <row r="60" spans="1:6">
      <c r="A60" s="27"/>
      <c r="B60" s="27"/>
      <c r="C60" s="27"/>
      <c r="D60" s="27"/>
      <c r="E60" s="27"/>
      <c r="F60" s="27"/>
    </row>
    <row r="61" spans="1:6">
      <c r="A61" s="27"/>
      <c r="B61" s="27"/>
      <c r="C61" s="27"/>
      <c r="D61" s="27"/>
      <c r="E61" s="27"/>
      <c r="F61" s="27"/>
    </row>
    <row r="62" spans="1:6">
      <c r="A62" s="27"/>
      <c r="B62" s="27"/>
      <c r="C62" s="27"/>
      <c r="D62" s="27"/>
      <c r="E62" s="27"/>
      <c r="F62" s="27"/>
    </row>
    <row r="63" spans="1:6">
      <c r="A63" s="27"/>
      <c r="B63" s="27"/>
      <c r="C63" s="27"/>
      <c r="D63" s="27"/>
      <c r="E63" s="27"/>
      <c r="F63" s="27"/>
    </row>
  </sheetData>
  <mergeCells count="3">
    <mergeCell ref="B7:F7"/>
    <mergeCell ref="B25:F25"/>
    <mergeCell ref="B43:F43"/>
  </mergeCells>
  <pageMargins left="0.7" right="0.7" top="0.75" bottom="0.75" header="0.3" footer="0.3"/>
  <pageSetup scale="53" orientation="portrait" r:id="rId1"/>
  <headerFooter>
    <oddFooter>&amp;CBudget Justification:  Supplies
Page 6 of 10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Normal="100" zoomScalePageLayoutView="90" workbookViewId="0">
      <selection activeCell="E30" sqref="E30"/>
    </sheetView>
  </sheetViews>
  <sheetFormatPr defaultColWidth="8.85546875" defaultRowHeight="15"/>
  <cols>
    <col min="1" max="1" width="29.42578125" bestFit="1" customWidth="1"/>
    <col min="2" max="2" width="48.7109375" customWidth="1"/>
    <col min="3" max="6" width="15.7109375" customWidth="1"/>
  </cols>
  <sheetData>
    <row r="1" spans="1:6">
      <c r="A1" s="14" t="s">
        <v>69</v>
      </c>
      <c r="B1" s="27"/>
      <c r="C1" s="27"/>
      <c r="D1" s="27"/>
      <c r="E1" s="27"/>
      <c r="F1" s="27"/>
    </row>
    <row r="2" spans="1:6">
      <c r="A2" s="14" t="s">
        <v>6</v>
      </c>
      <c r="B2" s="27"/>
      <c r="C2" s="27"/>
      <c r="D2" s="27"/>
      <c r="E2" s="27"/>
      <c r="F2" s="27"/>
    </row>
    <row r="3" spans="1:6">
      <c r="A3" s="14" t="s">
        <v>55</v>
      </c>
      <c r="B3" s="169" t="s">
        <v>1</v>
      </c>
      <c r="C3" s="27"/>
      <c r="D3" s="27"/>
      <c r="E3" s="27"/>
      <c r="F3" s="27"/>
    </row>
    <row r="4" spans="1:6">
      <c r="A4" s="14"/>
      <c r="B4" s="27" t="s">
        <v>1</v>
      </c>
      <c r="C4" s="27"/>
      <c r="D4" s="27"/>
      <c r="E4" s="27"/>
      <c r="F4" s="27"/>
    </row>
    <row r="5" spans="1:6">
      <c r="A5" s="14" t="s">
        <v>7</v>
      </c>
      <c r="B5" s="27" t="s">
        <v>1</v>
      </c>
      <c r="C5" s="27"/>
      <c r="D5" s="27"/>
      <c r="E5" s="27"/>
      <c r="F5" s="27"/>
    </row>
    <row r="6" spans="1:6">
      <c r="A6" s="27"/>
      <c r="B6" s="27"/>
      <c r="C6" s="27"/>
      <c r="D6" s="27"/>
      <c r="E6" s="27"/>
      <c r="F6" s="27"/>
    </row>
    <row r="7" spans="1:6" ht="15.75" thickBot="1">
      <c r="A7" s="27"/>
      <c r="B7" s="27"/>
      <c r="C7" s="27"/>
      <c r="D7" s="27"/>
      <c r="E7" s="27"/>
      <c r="F7" s="27"/>
    </row>
    <row r="8" spans="1:6" ht="30" thickBot="1">
      <c r="A8" s="142" t="s">
        <v>30</v>
      </c>
      <c r="B8" s="16" t="s">
        <v>31</v>
      </c>
      <c r="C8" s="16" t="s">
        <v>3</v>
      </c>
      <c r="D8" s="16" t="s">
        <v>56</v>
      </c>
      <c r="E8" s="17" t="s">
        <v>57</v>
      </c>
      <c r="F8" s="170" t="s">
        <v>61</v>
      </c>
    </row>
    <row r="9" spans="1:6">
      <c r="A9" s="171"/>
      <c r="B9" s="96"/>
      <c r="C9" s="97"/>
      <c r="D9" s="97"/>
      <c r="E9" s="172"/>
      <c r="F9" s="173">
        <f>SUM(C9:E9)</f>
        <v>0</v>
      </c>
    </row>
    <row r="10" spans="1:6">
      <c r="A10" s="19"/>
      <c r="B10" s="102"/>
      <c r="C10" s="85"/>
      <c r="D10" s="85"/>
      <c r="E10" s="174"/>
      <c r="F10" s="175">
        <f t="shared" ref="F10:F22" si="0">SUM(C10:E10)</f>
        <v>0</v>
      </c>
    </row>
    <row r="11" spans="1:6" s="1" customFormat="1">
      <c r="A11" s="176"/>
      <c r="B11" s="102"/>
      <c r="C11" s="85"/>
      <c r="D11" s="85"/>
      <c r="E11" s="174"/>
      <c r="F11" s="175">
        <f t="shared" si="0"/>
        <v>0</v>
      </c>
    </row>
    <row r="12" spans="1:6" s="1" customFormat="1">
      <c r="A12" s="19"/>
      <c r="B12" s="102"/>
      <c r="C12" s="177"/>
      <c r="D12" s="85"/>
      <c r="E12" s="174"/>
      <c r="F12" s="175">
        <f t="shared" si="0"/>
        <v>0</v>
      </c>
    </row>
    <row r="13" spans="1:6" s="1" customFormat="1">
      <c r="A13" s="19"/>
      <c r="B13" s="102"/>
      <c r="C13" s="85"/>
      <c r="D13" s="85"/>
      <c r="E13" s="174"/>
      <c r="F13" s="175">
        <f t="shared" si="0"/>
        <v>0</v>
      </c>
    </row>
    <row r="14" spans="1:6" s="1" customFormat="1">
      <c r="A14" s="19"/>
      <c r="B14" s="102"/>
      <c r="C14" s="85"/>
      <c r="D14" s="85"/>
      <c r="E14" s="174"/>
      <c r="F14" s="175">
        <f t="shared" si="0"/>
        <v>0</v>
      </c>
    </row>
    <row r="15" spans="1:6" s="1" customFormat="1">
      <c r="A15" s="19"/>
      <c r="B15" s="158"/>
      <c r="C15" s="177"/>
      <c r="D15" s="177"/>
      <c r="E15" s="178"/>
      <c r="F15" s="175">
        <f t="shared" si="0"/>
        <v>0</v>
      </c>
    </row>
    <row r="16" spans="1:6" s="1" customFormat="1">
      <c r="A16" s="19"/>
      <c r="B16" s="158"/>
      <c r="C16" s="177"/>
      <c r="D16" s="177"/>
      <c r="E16" s="178"/>
      <c r="F16" s="175">
        <f t="shared" si="0"/>
        <v>0</v>
      </c>
    </row>
    <row r="17" spans="1:6" s="1" customFormat="1">
      <c r="A17" s="176"/>
      <c r="B17" s="158"/>
      <c r="C17" s="177"/>
      <c r="D17" s="177"/>
      <c r="E17" s="178"/>
      <c r="F17" s="175">
        <f t="shared" si="0"/>
        <v>0</v>
      </c>
    </row>
    <row r="18" spans="1:6" s="1" customFormat="1">
      <c r="A18" s="176"/>
      <c r="B18" s="158"/>
      <c r="C18" s="177"/>
      <c r="D18" s="177"/>
      <c r="E18" s="178"/>
      <c r="F18" s="175">
        <f t="shared" si="0"/>
        <v>0</v>
      </c>
    </row>
    <row r="19" spans="1:6" s="1" customFormat="1">
      <c r="A19" s="124"/>
      <c r="B19" s="158"/>
      <c r="C19" s="177"/>
      <c r="D19" s="177"/>
      <c r="E19" s="178"/>
      <c r="F19" s="175">
        <f t="shared" si="0"/>
        <v>0</v>
      </c>
    </row>
    <row r="20" spans="1:6" s="1" customFormat="1">
      <c r="A20" s="19"/>
      <c r="B20" s="158"/>
      <c r="C20" s="177"/>
      <c r="D20" s="177"/>
      <c r="E20" s="178"/>
      <c r="F20" s="175">
        <f t="shared" si="0"/>
        <v>0</v>
      </c>
    </row>
    <row r="21" spans="1:6" s="1" customFormat="1">
      <c r="A21" s="19"/>
      <c r="B21" s="158"/>
      <c r="C21" s="177"/>
      <c r="D21" s="177"/>
      <c r="E21" s="178"/>
      <c r="F21" s="175">
        <f t="shared" si="0"/>
        <v>0</v>
      </c>
    </row>
    <row r="22" spans="1:6" s="1" customFormat="1" ht="15.75" thickBot="1">
      <c r="A22" s="179"/>
      <c r="B22" s="180"/>
      <c r="C22" s="181"/>
      <c r="D22" s="181"/>
      <c r="E22" s="182"/>
      <c r="F22" s="183">
        <f t="shared" si="0"/>
        <v>0</v>
      </c>
    </row>
    <row r="23" spans="1:6" s="1" customFormat="1" ht="15.75" thickBot="1">
      <c r="A23" s="79"/>
      <c r="B23" s="184" t="s">
        <v>9</v>
      </c>
      <c r="C23" s="166">
        <f>SUM(C9:C22)</f>
        <v>0</v>
      </c>
      <c r="D23" s="166">
        <f t="shared" ref="D23:E23" si="1">SUM(D9:D22)</f>
        <v>0</v>
      </c>
      <c r="E23" s="185">
        <f t="shared" si="1"/>
        <v>0</v>
      </c>
      <c r="F23" s="186">
        <f>SUM(F9:F22)</f>
        <v>0</v>
      </c>
    </row>
    <row r="24" spans="1:6" s="1" customFormat="1">
      <c r="A24" s="27"/>
      <c r="B24" s="27"/>
      <c r="C24" s="27"/>
      <c r="D24" s="27"/>
      <c r="E24" s="27"/>
      <c r="F24" s="27"/>
    </row>
    <row r="25" spans="1:6">
      <c r="A25" s="27"/>
      <c r="B25" s="27"/>
      <c r="C25" s="27"/>
      <c r="D25" s="27"/>
      <c r="E25" s="27"/>
      <c r="F25" s="27"/>
    </row>
  </sheetData>
  <pageMargins left="0.7" right="0.7" top="0.75" bottom="0.75" header="0.3" footer="0.3"/>
  <pageSetup scale="69" fitToHeight="2" orientation="portrait" r:id="rId1"/>
  <headerFooter>
    <oddFooter>&amp;CBudget Justification:  Consultant
Page 7 of 10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workbookViewId="0">
      <selection activeCell="N23" sqref="N23"/>
    </sheetView>
  </sheetViews>
  <sheetFormatPr defaultColWidth="8.85546875" defaultRowHeight="15"/>
  <cols>
    <col min="1" max="1" width="25.85546875" customWidth="1"/>
    <col min="2" max="4" width="15.7109375" customWidth="1"/>
    <col min="5" max="5" width="35.7109375" customWidth="1"/>
    <col min="6" max="6" width="37.42578125" customWidth="1"/>
  </cols>
  <sheetData>
    <row r="1" spans="1:14">
      <c r="A1" s="14" t="s">
        <v>29</v>
      </c>
      <c r="B1" s="27"/>
      <c r="C1" s="27"/>
      <c r="D1" s="27"/>
      <c r="E1" s="27"/>
      <c r="F1" s="27"/>
    </row>
    <row r="2" spans="1:14">
      <c r="A2" s="14" t="s">
        <v>6</v>
      </c>
      <c r="B2" s="27"/>
      <c r="C2" s="27"/>
      <c r="D2" s="27"/>
      <c r="E2" s="27"/>
      <c r="F2" s="27"/>
      <c r="N2" s="1" t="s">
        <v>1</v>
      </c>
    </row>
    <row r="3" spans="1:14">
      <c r="A3" s="14" t="s">
        <v>55</v>
      </c>
      <c r="B3" s="169" t="s">
        <v>1</v>
      </c>
      <c r="C3" s="27"/>
      <c r="D3" s="27"/>
      <c r="E3" s="27"/>
      <c r="F3" s="27"/>
    </row>
    <row r="4" spans="1:14" s="1" customFormat="1">
      <c r="A4" s="14"/>
      <c r="B4" s="27" t="s">
        <v>1</v>
      </c>
      <c r="C4" s="27"/>
      <c r="D4" s="27"/>
      <c r="E4" s="27"/>
      <c r="F4" s="93" t="s">
        <v>1</v>
      </c>
      <c r="G4" s="3" t="s">
        <v>1</v>
      </c>
    </row>
    <row r="5" spans="1:14">
      <c r="A5" s="14" t="s">
        <v>7</v>
      </c>
      <c r="B5" s="27" t="s">
        <v>1</v>
      </c>
      <c r="C5" s="27"/>
      <c r="D5" s="27"/>
      <c r="E5" s="27"/>
      <c r="F5" s="93" t="s">
        <v>1</v>
      </c>
      <c r="G5" s="3" t="s">
        <v>1</v>
      </c>
    </row>
    <row r="6" spans="1:14" ht="15.75" thickBot="1">
      <c r="A6" s="27"/>
      <c r="B6" s="27"/>
      <c r="C6" s="27"/>
      <c r="D6" s="27"/>
      <c r="E6" s="27"/>
      <c r="F6" s="27"/>
    </row>
    <row r="7" spans="1:14" ht="15.75" thickBot="1">
      <c r="A7" s="14" t="s">
        <v>1</v>
      </c>
      <c r="B7" s="238" t="s">
        <v>3</v>
      </c>
      <c r="C7" s="239"/>
      <c r="D7" s="239"/>
      <c r="E7" s="239"/>
      <c r="F7" s="240"/>
    </row>
    <row r="8" spans="1:14" ht="15.75" thickBot="1">
      <c r="A8" s="187" t="s">
        <v>33</v>
      </c>
      <c r="B8" s="16" t="s">
        <v>70</v>
      </c>
      <c r="C8" s="16" t="s">
        <v>65</v>
      </c>
      <c r="D8" s="16" t="s">
        <v>71</v>
      </c>
      <c r="E8" s="16" t="s">
        <v>26</v>
      </c>
      <c r="F8" s="80" t="s">
        <v>24</v>
      </c>
      <c r="G8" s="5"/>
    </row>
    <row r="9" spans="1:14">
      <c r="A9" s="188"/>
      <c r="B9" s="189">
        <v>0</v>
      </c>
      <c r="C9" s="190">
        <f>B9/2</f>
        <v>0</v>
      </c>
      <c r="D9" s="190">
        <f>B9*C9</f>
        <v>0</v>
      </c>
      <c r="E9" s="191"/>
      <c r="F9" s="192"/>
      <c r="G9" s="8" t="s">
        <v>1</v>
      </c>
      <c r="H9" s="8" t="s">
        <v>1</v>
      </c>
      <c r="I9" s="8"/>
      <c r="J9" s="8"/>
      <c r="K9" s="8"/>
      <c r="L9" s="8"/>
    </row>
    <row r="10" spans="1:14" s="1" customFormat="1">
      <c r="A10" s="193"/>
      <c r="B10" s="194">
        <v>0</v>
      </c>
      <c r="C10" s="177">
        <f>B10/2</f>
        <v>0</v>
      </c>
      <c r="D10" s="177">
        <f t="shared" ref="D10:D16" si="0">B10*C10</f>
        <v>0</v>
      </c>
      <c r="E10" s="195"/>
      <c r="F10" s="196"/>
      <c r="G10" s="8" t="s">
        <v>1</v>
      </c>
      <c r="H10" s="8"/>
      <c r="I10" s="8"/>
      <c r="J10" s="8"/>
      <c r="K10" s="8"/>
      <c r="L10" s="8"/>
    </row>
    <row r="11" spans="1:14" s="1" customFormat="1">
      <c r="A11" s="193"/>
      <c r="B11" s="194">
        <v>0</v>
      </c>
      <c r="C11" s="177">
        <f>B11/2</f>
        <v>0</v>
      </c>
      <c r="D11" s="177">
        <f t="shared" si="0"/>
        <v>0</v>
      </c>
      <c r="E11" s="195"/>
      <c r="F11" s="196"/>
      <c r="G11" s="9"/>
      <c r="H11" s="8"/>
      <c r="I11" s="8"/>
      <c r="J11" s="8"/>
      <c r="K11" s="8"/>
      <c r="L11" s="8"/>
    </row>
    <row r="12" spans="1:14" s="1" customFormat="1">
      <c r="A12" s="193"/>
      <c r="B12" s="194">
        <v>0</v>
      </c>
      <c r="C12" s="177">
        <f>B12/2</f>
        <v>0</v>
      </c>
      <c r="D12" s="177">
        <f t="shared" si="0"/>
        <v>0</v>
      </c>
      <c r="E12" s="195"/>
      <c r="F12" s="196"/>
      <c r="G12" s="8"/>
      <c r="H12" s="8"/>
      <c r="I12" s="8"/>
      <c r="J12" s="8"/>
      <c r="K12" s="8"/>
      <c r="L12" s="8"/>
    </row>
    <row r="13" spans="1:14" s="1" customFormat="1">
      <c r="A13" s="193"/>
      <c r="B13" s="194">
        <v>0</v>
      </c>
      <c r="C13" s="177">
        <f>B13</f>
        <v>0</v>
      </c>
      <c r="D13" s="177">
        <f t="shared" si="0"/>
        <v>0</v>
      </c>
      <c r="E13" s="195"/>
      <c r="F13" s="196"/>
      <c r="G13" s="8"/>
      <c r="H13" s="8"/>
      <c r="I13" s="8"/>
      <c r="J13" s="8"/>
      <c r="K13" s="8"/>
      <c r="L13" s="8"/>
    </row>
    <row r="14" spans="1:14" s="1" customFormat="1">
      <c r="A14" s="193"/>
      <c r="B14" s="194">
        <v>0</v>
      </c>
      <c r="C14" s="177">
        <f>B14</f>
        <v>0</v>
      </c>
      <c r="D14" s="177">
        <f t="shared" si="0"/>
        <v>0</v>
      </c>
      <c r="E14" s="195"/>
      <c r="F14" s="196"/>
      <c r="G14" s="8"/>
      <c r="H14" s="8"/>
      <c r="I14" s="8"/>
      <c r="J14" s="8"/>
      <c r="K14" s="8"/>
      <c r="L14" s="8"/>
    </row>
    <row r="15" spans="1:14" s="1" customFormat="1">
      <c r="A15" s="193"/>
      <c r="B15" s="194">
        <v>0</v>
      </c>
      <c r="C15" s="177">
        <f t="shared" ref="C15" si="1">B15</f>
        <v>0</v>
      </c>
      <c r="D15" s="177">
        <f t="shared" si="0"/>
        <v>0</v>
      </c>
      <c r="E15" s="195"/>
      <c r="F15" s="196"/>
      <c r="G15" s="8"/>
      <c r="H15" s="8"/>
      <c r="I15" s="8"/>
      <c r="J15" s="8"/>
      <c r="K15" s="8"/>
      <c r="L15" s="8"/>
    </row>
    <row r="16" spans="1:14" s="1" customFormat="1" ht="15.75" thickBot="1">
      <c r="A16" s="197"/>
      <c r="B16" s="198">
        <v>0</v>
      </c>
      <c r="C16" s="181">
        <f>B16</f>
        <v>0</v>
      </c>
      <c r="D16" s="181">
        <f t="shared" si="0"/>
        <v>0</v>
      </c>
      <c r="E16" s="199"/>
      <c r="F16" s="200"/>
      <c r="G16" s="8"/>
      <c r="H16" s="8"/>
      <c r="I16" s="8"/>
      <c r="J16" s="8"/>
      <c r="K16" s="8"/>
      <c r="L16" s="8"/>
    </row>
    <row r="17" spans="1:6" ht="15.75" thickBot="1">
      <c r="A17" s="24" t="s">
        <v>9</v>
      </c>
      <c r="B17" s="166" t="s">
        <v>1</v>
      </c>
      <c r="C17" s="166" t="s">
        <v>1</v>
      </c>
      <c r="D17" s="166">
        <f>SUM(D9:D16)</f>
        <v>0</v>
      </c>
      <c r="E17" s="201"/>
      <c r="F17" s="167"/>
    </row>
    <row r="18" spans="1:6">
      <c r="A18" s="27"/>
      <c r="B18" s="202"/>
      <c r="C18" s="202"/>
      <c r="D18" s="202"/>
      <c r="E18" s="168"/>
      <c r="F18" s="168"/>
    </row>
    <row r="19" spans="1:6">
      <c r="A19" s="203" t="s">
        <v>49</v>
      </c>
      <c r="B19" s="27"/>
      <c r="C19" s="27"/>
      <c r="D19" s="27"/>
      <c r="E19" s="27"/>
      <c r="F19" s="27"/>
    </row>
    <row r="20" spans="1:6">
      <c r="A20" s="27" t="s">
        <v>1</v>
      </c>
      <c r="B20" s="27"/>
      <c r="C20" s="27"/>
      <c r="D20" s="27"/>
      <c r="E20" s="27"/>
      <c r="F20" s="27"/>
    </row>
    <row r="21" spans="1:6">
      <c r="A21" s="27" t="s">
        <v>1</v>
      </c>
      <c r="B21" s="27"/>
      <c r="C21" s="27"/>
      <c r="D21" s="27"/>
      <c r="E21" s="27"/>
      <c r="F21" s="27"/>
    </row>
    <row r="22" spans="1:6">
      <c r="A22" s="27"/>
      <c r="B22" s="27"/>
      <c r="C22" s="27"/>
      <c r="D22" s="27"/>
      <c r="E22" s="27"/>
      <c r="F22" s="27"/>
    </row>
    <row r="23" spans="1:6">
      <c r="A23" s="27"/>
      <c r="B23" s="27"/>
      <c r="C23" s="27"/>
      <c r="D23" s="27"/>
      <c r="E23" s="27"/>
      <c r="F23" s="27"/>
    </row>
    <row r="24" spans="1:6">
      <c r="A24" s="27"/>
      <c r="B24" s="27"/>
      <c r="C24" s="27"/>
      <c r="D24" s="27"/>
      <c r="E24" s="27"/>
      <c r="F24" s="27"/>
    </row>
    <row r="25" spans="1:6">
      <c r="A25" s="27"/>
      <c r="B25" s="27"/>
      <c r="C25" s="27"/>
      <c r="D25" s="27"/>
      <c r="E25" s="27"/>
      <c r="F25" s="27"/>
    </row>
    <row r="26" spans="1:6" ht="15.75" thickBot="1">
      <c r="A26" s="27"/>
      <c r="B26" s="27"/>
      <c r="C26" s="27"/>
      <c r="D26" s="27"/>
      <c r="E26" s="27"/>
      <c r="F26" s="27"/>
    </row>
    <row r="27" spans="1:6" ht="15.75" thickBot="1">
      <c r="A27" s="14" t="s">
        <v>1</v>
      </c>
      <c r="B27" s="238" t="s">
        <v>56</v>
      </c>
      <c r="C27" s="239"/>
      <c r="D27" s="239"/>
      <c r="E27" s="239"/>
      <c r="F27" s="240"/>
    </row>
    <row r="28" spans="1:6" ht="15.75" thickBot="1">
      <c r="A28" s="187" t="s">
        <v>33</v>
      </c>
      <c r="B28" s="16" t="s">
        <v>70</v>
      </c>
      <c r="C28" s="16" t="s">
        <v>65</v>
      </c>
      <c r="D28" s="16" t="s">
        <v>71</v>
      </c>
      <c r="E28" s="16" t="s">
        <v>26</v>
      </c>
      <c r="F28" s="80" t="s">
        <v>24</v>
      </c>
    </row>
    <row r="29" spans="1:6">
      <c r="A29" s="188"/>
      <c r="B29" s="189">
        <v>0</v>
      </c>
      <c r="C29" s="190">
        <f>B29/2</f>
        <v>0</v>
      </c>
      <c r="D29" s="190">
        <f>B29*C29</f>
        <v>0</v>
      </c>
      <c r="E29" s="191"/>
      <c r="F29" s="192"/>
    </row>
    <row r="30" spans="1:6">
      <c r="A30" s="193"/>
      <c r="B30" s="194">
        <v>0</v>
      </c>
      <c r="C30" s="177">
        <f>B30/2</f>
        <v>0</v>
      </c>
      <c r="D30" s="177">
        <f t="shared" ref="D30:D36" si="2">B30*C30</f>
        <v>0</v>
      </c>
      <c r="E30" s="195"/>
      <c r="F30" s="196"/>
    </row>
    <row r="31" spans="1:6">
      <c r="A31" s="193"/>
      <c r="B31" s="194">
        <v>0</v>
      </c>
      <c r="C31" s="177">
        <f>B31/2</f>
        <v>0</v>
      </c>
      <c r="D31" s="177">
        <f t="shared" si="2"/>
        <v>0</v>
      </c>
      <c r="E31" s="195"/>
      <c r="F31" s="196"/>
    </row>
    <row r="32" spans="1:6">
      <c r="A32" s="193"/>
      <c r="B32" s="194">
        <v>0</v>
      </c>
      <c r="C32" s="177">
        <f>B32/2</f>
        <v>0</v>
      </c>
      <c r="D32" s="177">
        <f t="shared" si="2"/>
        <v>0</v>
      </c>
      <c r="E32" s="195"/>
      <c r="F32" s="196"/>
    </row>
    <row r="33" spans="1:6">
      <c r="A33" s="193"/>
      <c r="B33" s="194">
        <v>0</v>
      </c>
      <c r="C33" s="177">
        <f>B33</f>
        <v>0</v>
      </c>
      <c r="D33" s="177">
        <f t="shared" si="2"/>
        <v>0</v>
      </c>
      <c r="E33" s="195"/>
      <c r="F33" s="196"/>
    </row>
    <row r="34" spans="1:6">
      <c r="A34" s="193"/>
      <c r="B34" s="194">
        <v>0</v>
      </c>
      <c r="C34" s="177">
        <f>B34</f>
        <v>0</v>
      </c>
      <c r="D34" s="177">
        <f t="shared" si="2"/>
        <v>0</v>
      </c>
      <c r="E34" s="195"/>
      <c r="F34" s="196"/>
    </row>
    <row r="35" spans="1:6">
      <c r="A35" s="193"/>
      <c r="B35" s="194">
        <v>0</v>
      </c>
      <c r="C35" s="177">
        <f t="shared" ref="C35" si="3">B35</f>
        <v>0</v>
      </c>
      <c r="D35" s="177">
        <f t="shared" si="2"/>
        <v>0</v>
      </c>
      <c r="E35" s="195"/>
      <c r="F35" s="196"/>
    </row>
    <row r="36" spans="1:6" ht="15.75" thickBot="1">
      <c r="A36" s="197"/>
      <c r="B36" s="198">
        <v>0</v>
      </c>
      <c r="C36" s="181">
        <f>B36</f>
        <v>0</v>
      </c>
      <c r="D36" s="181">
        <f t="shared" si="2"/>
        <v>0</v>
      </c>
      <c r="E36" s="199"/>
      <c r="F36" s="200"/>
    </row>
    <row r="37" spans="1:6" ht="15.75" thickBot="1">
      <c r="A37" s="24" t="s">
        <v>9</v>
      </c>
      <c r="B37" s="166" t="s">
        <v>1</v>
      </c>
      <c r="C37" s="166" t="s">
        <v>1</v>
      </c>
      <c r="D37" s="166">
        <f>SUM(D29:D36)</f>
        <v>0</v>
      </c>
      <c r="E37" s="201"/>
      <c r="F37" s="167"/>
    </row>
    <row r="38" spans="1:6">
      <c r="A38" s="27"/>
      <c r="B38" s="202"/>
      <c r="C38" s="202"/>
      <c r="D38" s="202"/>
      <c r="E38" s="168"/>
      <c r="F38" s="168"/>
    </row>
    <row r="39" spans="1:6">
      <c r="A39" s="203" t="s">
        <v>49</v>
      </c>
      <c r="B39" s="27"/>
      <c r="C39" s="27"/>
      <c r="D39" s="27"/>
      <c r="E39" s="27"/>
      <c r="F39" s="27"/>
    </row>
    <row r="40" spans="1:6">
      <c r="A40" s="27"/>
      <c r="B40" s="27"/>
      <c r="C40" s="27"/>
      <c r="D40" s="27"/>
      <c r="E40" s="27"/>
      <c r="F40" s="27"/>
    </row>
    <row r="41" spans="1:6">
      <c r="A41" s="27"/>
      <c r="B41" s="27"/>
      <c r="C41" s="27"/>
      <c r="D41" s="27"/>
      <c r="E41" s="27"/>
      <c r="F41" s="27"/>
    </row>
    <row r="42" spans="1:6">
      <c r="A42" s="27"/>
      <c r="B42" s="27"/>
      <c r="C42" s="27"/>
      <c r="D42" s="27"/>
      <c r="E42" s="27"/>
      <c r="F42" s="27"/>
    </row>
    <row r="43" spans="1:6">
      <c r="A43" s="27"/>
      <c r="B43" s="27"/>
      <c r="C43" s="27"/>
      <c r="D43" s="27"/>
      <c r="E43" s="27"/>
      <c r="F43" s="27"/>
    </row>
    <row r="44" spans="1:6">
      <c r="A44" s="27"/>
      <c r="B44" s="27"/>
      <c r="C44" s="27"/>
      <c r="D44" s="27"/>
      <c r="E44" s="27"/>
      <c r="F44" s="27"/>
    </row>
    <row r="45" spans="1:6">
      <c r="A45" s="27"/>
      <c r="B45" s="27"/>
      <c r="C45" s="27"/>
      <c r="D45" s="27"/>
      <c r="E45" s="27"/>
      <c r="F45" s="27"/>
    </row>
    <row r="46" spans="1:6" ht="15.75" thickBot="1">
      <c r="A46" s="27"/>
      <c r="B46" s="27"/>
      <c r="C46" s="27"/>
      <c r="D46" s="27"/>
      <c r="E46" s="27"/>
      <c r="F46" s="27"/>
    </row>
    <row r="47" spans="1:6" ht="15.75" thickBot="1">
      <c r="A47" s="14" t="s">
        <v>1</v>
      </c>
      <c r="B47" s="238" t="s">
        <v>57</v>
      </c>
      <c r="C47" s="239"/>
      <c r="D47" s="239"/>
      <c r="E47" s="239"/>
      <c r="F47" s="240"/>
    </row>
    <row r="48" spans="1:6" ht="15.75" thickBot="1">
      <c r="A48" s="187" t="s">
        <v>33</v>
      </c>
      <c r="B48" s="16" t="s">
        <v>70</v>
      </c>
      <c r="C48" s="16" t="s">
        <v>65</v>
      </c>
      <c r="D48" s="16" t="s">
        <v>71</v>
      </c>
      <c r="E48" s="16" t="s">
        <v>26</v>
      </c>
      <c r="F48" s="80" t="s">
        <v>24</v>
      </c>
    </row>
    <row r="49" spans="1:6">
      <c r="A49" s="188"/>
      <c r="B49" s="189">
        <v>0</v>
      </c>
      <c r="C49" s="190">
        <f>B49/2</f>
        <v>0</v>
      </c>
      <c r="D49" s="190">
        <f>B49*C49</f>
        <v>0</v>
      </c>
      <c r="E49" s="191"/>
      <c r="F49" s="192"/>
    </row>
    <row r="50" spans="1:6">
      <c r="A50" s="193"/>
      <c r="B50" s="194">
        <v>0</v>
      </c>
      <c r="C50" s="177">
        <f>B50/2</f>
        <v>0</v>
      </c>
      <c r="D50" s="177">
        <f t="shared" ref="D50:D56" si="4">B50*C50</f>
        <v>0</v>
      </c>
      <c r="E50" s="195"/>
      <c r="F50" s="196"/>
    </row>
    <row r="51" spans="1:6">
      <c r="A51" s="193"/>
      <c r="B51" s="194">
        <v>0</v>
      </c>
      <c r="C51" s="177">
        <f>B51/2</f>
        <v>0</v>
      </c>
      <c r="D51" s="177">
        <f t="shared" si="4"/>
        <v>0</v>
      </c>
      <c r="E51" s="195"/>
      <c r="F51" s="196"/>
    </row>
    <row r="52" spans="1:6">
      <c r="A52" s="193"/>
      <c r="B52" s="194">
        <v>0</v>
      </c>
      <c r="C52" s="177">
        <f>B52/2</f>
        <v>0</v>
      </c>
      <c r="D52" s="177">
        <f t="shared" si="4"/>
        <v>0</v>
      </c>
      <c r="E52" s="195"/>
      <c r="F52" s="196"/>
    </row>
    <row r="53" spans="1:6">
      <c r="A53" s="193"/>
      <c r="B53" s="194">
        <v>0</v>
      </c>
      <c r="C53" s="177">
        <f>B53</f>
        <v>0</v>
      </c>
      <c r="D53" s="177">
        <f t="shared" si="4"/>
        <v>0</v>
      </c>
      <c r="E53" s="195"/>
      <c r="F53" s="196"/>
    </row>
    <row r="54" spans="1:6">
      <c r="A54" s="193"/>
      <c r="B54" s="194">
        <v>0</v>
      </c>
      <c r="C54" s="177">
        <f>B54</f>
        <v>0</v>
      </c>
      <c r="D54" s="177">
        <f t="shared" si="4"/>
        <v>0</v>
      </c>
      <c r="E54" s="195"/>
      <c r="F54" s="196"/>
    </row>
    <row r="55" spans="1:6">
      <c r="A55" s="193"/>
      <c r="B55" s="194">
        <v>0</v>
      </c>
      <c r="C55" s="177">
        <f t="shared" ref="C55" si="5">B55</f>
        <v>0</v>
      </c>
      <c r="D55" s="177">
        <f t="shared" si="4"/>
        <v>0</v>
      </c>
      <c r="E55" s="195"/>
      <c r="F55" s="196"/>
    </row>
    <row r="56" spans="1:6" ht="15.75" thickBot="1">
      <c r="A56" s="197"/>
      <c r="B56" s="198">
        <v>0</v>
      </c>
      <c r="C56" s="181">
        <f>B56</f>
        <v>0</v>
      </c>
      <c r="D56" s="181">
        <f t="shared" si="4"/>
        <v>0</v>
      </c>
      <c r="E56" s="199"/>
      <c r="F56" s="200"/>
    </row>
    <row r="57" spans="1:6" ht="15.75" thickBot="1">
      <c r="A57" s="24" t="s">
        <v>9</v>
      </c>
      <c r="B57" s="166" t="s">
        <v>1</v>
      </c>
      <c r="C57" s="166" t="s">
        <v>1</v>
      </c>
      <c r="D57" s="166">
        <f>SUM(D49:D56)</f>
        <v>0</v>
      </c>
      <c r="E57" s="201"/>
      <c r="F57" s="167"/>
    </row>
    <row r="58" spans="1:6">
      <c r="A58" s="27"/>
      <c r="B58" s="202"/>
      <c r="C58" s="202"/>
      <c r="D58" s="202"/>
      <c r="E58" s="168"/>
      <c r="F58" s="168"/>
    </row>
    <row r="59" spans="1:6">
      <c r="A59" s="203" t="s">
        <v>49</v>
      </c>
      <c r="B59" s="27"/>
      <c r="C59" s="27"/>
      <c r="D59" s="27"/>
      <c r="E59" s="27"/>
      <c r="F59" s="27"/>
    </row>
  </sheetData>
  <mergeCells count="3">
    <mergeCell ref="B7:F7"/>
    <mergeCell ref="B27:F27"/>
    <mergeCell ref="B47:F47"/>
  </mergeCells>
  <pageMargins left="0.7" right="0.7" top="0.75" bottom="0.75" header="0.3" footer="0.3"/>
  <pageSetup scale="53" orientation="portrait" r:id="rId1"/>
  <headerFooter>
    <oddFooter>&amp;CBudget Justification:  Other
Page 9 of 10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E22" sqref="E22"/>
    </sheetView>
  </sheetViews>
  <sheetFormatPr defaultColWidth="8.85546875" defaultRowHeight="15"/>
  <cols>
    <col min="1" max="1" width="28.85546875" bestFit="1" customWidth="1"/>
    <col min="2" max="5" width="15.7109375" customWidth="1"/>
  </cols>
  <sheetData>
    <row r="1" spans="1:8">
      <c r="A1" s="14" t="s">
        <v>40</v>
      </c>
      <c r="B1" s="27"/>
      <c r="C1" s="27"/>
      <c r="D1" s="27"/>
      <c r="E1" s="27"/>
    </row>
    <row r="2" spans="1:8">
      <c r="A2" s="14" t="s">
        <v>6</v>
      </c>
      <c r="B2" s="27"/>
      <c r="C2" s="27"/>
      <c r="D2" s="27"/>
      <c r="E2" s="27"/>
    </row>
    <row r="3" spans="1:8">
      <c r="A3" s="14" t="s">
        <v>55</v>
      </c>
      <c r="B3" s="28" t="s">
        <v>1</v>
      </c>
      <c r="C3" s="27"/>
      <c r="D3" s="27"/>
      <c r="E3" s="27"/>
    </row>
    <row r="4" spans="1:8">
      <c r="A4" s="14"/>
      <c r="B4" s="27" t="s">
        <v>1</v>
      </c>
      <c r="C4" s="27"/>
      <c r="D4" s="27"/>
      <c r="E4" s="27"/>
      <c r="G4" s="2"/>
      <c r="H4" s="3"/>
    </row>
    <row r="5" spans="1:8">
      <c r="A5" s="14" t="s">
        <v>7</v>
      </c>
      <c r="B5" s="27" t="s">
        <v>1</v>
      </c>
      <c r="C5" s="27"/>
      <c r="D5" s="27"/>
      <c r="E5" s="27"/>
      <c r="G5" s="2"/>
      <c r="H5" s="3"/>
    </row>
    <row r="6" spans="1:8" ht="15.75" thickBot="1">
      <c r="A6" s="27"/>
      <c r="B6" s="27"/>
      <c r="C6" s="27"/>
      <c r="D6" s="27"/>
      <c r="E6" s="27"/>
    </row>
    <row r="7" spans="1:8" ht="30" thickBot="1">
      <c r="A7" s="79"/>
      <c r="B7" s="16" t="s">
        <v>3</v>
      </c>
      <c r="C7" s="16" t="s">
        <v>56</v>
      </c>
      <c r="D7" s="80" t="s">
        <v>57</v>
      </c>
      <c r="E7" s="204" t="s">
        <v>61</v>
      </c>
    </row>
    <row r="8" spans="1:8">
      <c r="A8" s="81" t="s">
        <v>10</v>
      </c>
      <c r="B8" s="205">
        <v>0</v>
      </c>
      <c r="C8" s="205">
        <v>0</v>
      </c>
      <c r="D8" s="206">
        <v>0</v>
      </c>
      <c r="E8" s="207"/>
    </row>
    <row r="9" spans="1:8">
      <c r="A9" s="23" t="s">
        <v>41</v>
      </c>
      <c r="B9" s="85">
        <f>Summary!B14</f>
        <v>0</v>
      </c>
      <c r="C9" s="86">
        <f>Summary!C14</f>
        <v>0</v>
      </c>
      <c r="D9" s="87">
        <f>Summary!D14</f>
        <v>0</v>
      </c>
      <c r="E9" s="208"/>
    </row>
    <row r="10" spans="1:8" ht="15.75" thickBot="1">
      <c r="A10" s="89" t="s">
        <v>42</v>
      </c>
      <c r="B10" s="90">
        <f>B9*B8</f>
        <v>0</v>
      </c>
      <c r="C10" s="90">
        <f t="shared" ref="C10:D10" si="0">C9*C8</f>
        <v>0</v>
      </c>
      <c r="D10" s="90">
        <f t="shared" si="0"/>
        <v>0</v>
      </c>
      <c r="E10" s="209">
        <f>SUM(B10:D10)</f>
        <v>0</v>
      </c>
    </row>
    <row r="11" spans="1:8">
      <c r="A11" s="27"/>
      <c r="B11" s="27"/>
      <c r="C11" s="27" t="s">
        <v>1</v>
      </c>
      <c r="D11" s="27"/>
      <c r="E11" s="27"/>
    </row>
    <row r="12" spans="1:8">
      <c r="A12" s="27"/>
      <c r="B12" s="27"/>
      <c r="C12" s="27"/>
      <c r="D12" s="27"/>
      <c r="E12" s="27"/>
    </row>
    <row r="13" spans="1:8">
      <c r="A13" s="14" t="s">
        <v>8</v>
      </c>
      <c r="B13" s="27"/>
      <c r="C13" s="27"/>
      <c r="D13" s="27"/>
      <c r="E13" s="27"/>
    </row>
    <row r="14" spans="1:8">
      <c r="A14" s="27" t="s">
        <v>1</v>
      </c>
      <c r="B14" s="27"/>
      <c r="C14" s="27"/>
      <c r="D14" s="27"/>
      <c r="E14" s="27"/>
    </row>
    <row r="15" spans="1:8">
      <c r="A15" s="210" t="s">
        <v>1</v>
      </c>
      <c r="B15" s="27"/>
      <c r="C15" s="27"/>
      <c r="D15" s="27"/>
      <c r="E15" s="27"/>
    </row>
    <row r="16" spans="1:8">
      <c r="A16" s="1"/>
      <c r="B16" s="1"/>
      <c r="C16" s="1"/>
      <c r="D16" s="1"/>
    </row>
  </sheetData>
  <pageMargins left="0.7" right="0.7" top="0.75" bottom="0.75" header="0.3" footer="0.3"/>
  <pageSetup scale="97" orientation="portrait" r:id="rId1"/>
  <headerFooter>
    <oddFooter>&amp;CBudget Justification:  Indirect
Page 10 of 10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Summary</vt:lpstr>
      <vt:lpstr>Personnel</vt:lpstr>
      <vt:lpstr>Fringe Benefits</vt:lpstr>
      <vt:lpstr>Travel</vt:lpstr>
      <vt:lpstr>Equipment</vt:lpstr>
      <vt:lpstr>Supplies</vt:lpstr>
      <vt:lpstr>Contractual</vt:lpstr>
      <vt:lpstr>Other</vt:lpstr>
      <vt:lpstr>Indirect</vt:lpstr>
      <vt:lpstr>Travel!Print_Area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Steve</cp:lastModifiedBy>
  <cp:lastPrinted>2017-07-03T12:13:12Z</cp:lastPrinted>
  <dcterms:created xsi:type="dcterms:W3CDTF">2009-09-22T14:27:51Z</dcterms:created>
  <dcterms:modified xsi:type="dcterms:W3CDTF">2020-02-20T20:26:07Z</dcterms:modified>
</cp:coreProperties>
</file>